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6.5\Dokumenty\Krajský projekt ZLK 2022\Soutež obcí O KERAMICKOU POPELNICI 2022\"/>
    </mc:Choice>
  </mc:AlternateContent>
  <bookViews>
    <workbookView xWindow="0" yWindow="0" windowWidth="28800" windowHeight="12300"/>
  </bookViews>
  <sheets>
    <sheet name="Vítězové" sheetId="1" r:id="rId1"/>
    <sheet name="0 - 500 obyvatel" sheetId="3" r:id="rId2"/>
    <sheet name="501 - 2000 obyvatel" sheetId="4" r:id="rId3"/>
    <sheet name="2001 - 15000 obyvatel" sheetId="5" r:id="rId4"/>
    <sheet name="obce nad 15000 obyvatel" sheetId="2" r:id="rId5"/>
  </sheets>
  <externalReferences>
    <externalReference r:id="rId6"/>
  </externalReferences>
  <calcPr calcId="162913"/>
</workbook>
</file>

<file path=xl/calcChain.xml><?xml version="1.0" encoding="utf-8"?>
<calcChain xmlns="http://schemas.openxmlformats.org/spreadsheetml/2006/main">
  <c r="D106" i="3" l="1"/>
  <c r="C106" i="3" s="1"/>
  <c r="B106" i="3"/>
  <c r="D105" i="3"/>
  <c r="C105" i="3" s="1"/>
  <c r="B105" i="3"/>
  <c r="D104" i="3"/>
  <c r="C104" i="3" s="1"/>
  <c r="B104" i="3"/>
  <c r="D103" i="3"/>
  <c r="C103" i="3" s="1"/>
  <c r="B103" i="3"/>
  <c r="D102" i="3"/>
  <c r="C102" i="3" s="1"/>
  <c r="B102" i="3"/>
  <c r="D101" i="3"/>
  <c r="C101" i="3" s="1"/>
  <c r="B101" i="3"/>
  <c r="D100" i="3"/>
  <c r="C100" i="3" s="1"/>
  <c r="B100" i="3"/>
  <c r="D99" i="3"/>
  <c r="C99" i="3" s="1"/>
  <c r="B99" i="3"/>
  <c r="D98" i="3"/>
  <c r="C98" i="3" s="1"/>
  <c r="B98" i="3"/>
  <c r="D97" i="3"/>
  <c r="C97" i="3" s="1"/>
  <c r="B97" i="3"/>
  <c r="D96" i="3"/>
  <c r="C96" i="3" s="1"/>
  <c r="B96" i="3"/>
  <c r="D95" i="3"/>
  <c r="C95" i="3" s="1"/>
  <c r="B95" i="3"/>
  <c r="D94" i="3"/>
  <c r="C94" i="3" s="1"/>
  <c r="B94" i="3"/>
  <c r="D93" i="3"/>
  <c r="C93" i="3" s="1"/>
  <c r="B93" i="3"/>
  <c r="D92" i="3"/>
  <c r="C92" i="3" s="1"/>
  <c r="B92" i="3"/>
  <c r="D91" i="3"/>
  <c r="C91" i="3" s="1"/>
  <c r="B91" i="3"/>
  <c r="D90" i="3"/>
  <c r="C90" i="3" s="1"/>
  <c r="B90" i="3"/>
  <c r="D89" i="3"/>
  <c r="C89" i="3" s="1"/>
  <c r="B89" i="3"/>
  <c r="D88" i="3"/>
  <c r="C88" i="3"/>
  <c r="B88" i="3"/>
  <c r="D87" i="3"/>
  <c r="C87" i="3" s="1"/>
  <c r="B87" i="3"/>
  <c r="D86" i="3"/>
  <c r="C86" i="3" s="1"/>
  <c r="B86" i="3"/>
  <c r="D85" i="3"/>
  <c r="C85" i="3" s="1"/>
  <c r="B85" i="3"/>
  <c r="D84" i="3"/>
  <c r="C84" i="3" s="1"/>
  <c r="B84" i="3"/>
  <c r="D83" i="3"/>
  <c r="C83" i="3" s="1"/>
  <c r="B83" i="3"/>
  <c r="D82" i="3"/>
  <c r="C82" i="3" s="1"/>
  <c r="B82" i="3"/>
  <c r="D81" i="3"/>
  <c r="C81" i="3" s="1"/>
  <c r="B81" i="3"/>
  <c r="D80" i="3"/>
  <c r="C80" i="3" s="1"/>
  <c r="B80" i="3"/>
  <c r="D79" i="3"/>
  <c r="C79" i="3" s="1"/>
  <c r="B79" i="3"/>
  <c r="D78" i="3"/>
  <c r="C78" i="3" s="1"/>
  <c r="B78" i="3"/>
  <c r="D77" i="3"/>
  <c r="C77" i="3" s="1"/>
  <c r="B77" i="3"/>
  <c r="D76" i="3"/>
  <c r="C76" i="3" s="1"/>
  <c r="B76" i="3"/>
  <c r="D75" i="3"/>
  <c r="C75" i="3" s="1"/>
  <c r="B75" i="3"/>
  <c r="D74" i="3"/>
  <c r="C74" i="3" s="1"/>
  <c r="B74" i="3"/>
  <c r="D73" i="3"/>
  <c r="C73" i="3" s="1"/>
  <c r="B73" i="3"/>
  <c r="D72" i="3"/>
  <c r="C72" i="3" s="1"/>
  <c r="B72" i="3"/>
  <c r="D71" i="3"/>
  <c r="C71" i="3" s="1"/>
  <c r="B71" i="3"/>
  <c r="D70" i="3"/>
  <c r="C70" i="3" s="1"/>
  <c r="B70" i="3"/>
  <c r="D69" i="3"/>
  <c r="C69" i="3" s="1"/>
  <c r="B69" i="3"/>
  <c r="D68" i="3"/>
  <c r="C68" i="3" s="1"/>
  <c r="B68" i="3"/>
  <c r="D67" i="3"/>
  <c r="C67" i="3" s="1"/>
  <c r="B67" i="3"/>
  <c r="D66" i="3"/>
  <c r="C66" i="3" s="1"/>
  <c r="B66" i="3"/>
  <c r="D65" i="3"/>
  <c r="C65" i="3" s="1"/>
  <c r="B65" i="3"/>
  <c r="D64" i="3"/>
  <c r="C64" i="3" s="1"/>
  <c r="B64" i="3"/>
  <c r="D63" i="3"/>
  <c r="C63" i="3" s="1"/>
  <c r="B63" i="3"/>
  <c r="D62" i="3"/>
  <c r="C62" i="3" s="1"/>
  <c r="B62" i="3"/>
  <c r="D61" i="3"/>
  <c r="C61" i="3" s="1"/>
  <c r="B61" i="3"/>
  <c r="D60" i="3"/>
  <c r="C60" i="3" s="1"/>
  <c r="B60" i="3"/>
  <c r="D59" i="3"/>
  <c r="C59" i="3" s="1"/>
  <c r="B59" i="3"/>
  <c r="D58" i="3"/>
  <c r="C58" i="3" s="1"/>
  <c r="B58" i="3"/>
  <c r="D57" i="3"/>
  <c r="C57" i="3" s="1"/>
  <c r="B57" i="3"/>
  <c r="D56" i="3"/>
  <c r="C56" i="3" s="1"/>
  <c r="B56" i="3"/>
  <c r="D55" i="3"/>
  <c r="C55" i="3" s="1"/>
  <c r="B55" i="3"/>
  <c r="D54" i="3"/>
  <c r="C54" i="3" s="1"/>
  <c r="B54" i="3"/>
  <c r="D53" i="3"/>
  <c r="C53" i="3" s="1"/>
  <c r="B53" i="3"/>
  <c r="D52" i="3"/>
  <c r="C52" i="3" s="1"/>
  <c r="B52" i="3"/>
  <c r="D51" i="3"/>
  <c r="C51" i="3" s="1"/>
  <c r="B51" i="3"/>
  <c r="D50" i="3"/>
  <c r="C50" i="3" s="1"/>
  <c r="B50" i="3"/>
  <c r="D49" i="3"/>
  <c r="C49" i="3" s="1"/>
  <c r="B49" i="3"/>
  <c r="D48" i="3"/>
  <c r="C48" i="3" s="1"/>
  <c r="B48" i="3"/>
  <c r="D47" i="3"/>
  <c r="C47" i="3" s="1"/>
  <c r="B47" i="3"/>
  <c r="D46" i="3"/>
  <c r="C46" i="3" s="1"/>
  <c r="B46" i="3"/>
  <c r="D45" i="3"/>
  <c r="C45" i="3" s="1"/>
  <c r="B45" i="3"/>
  <c r="D44" i="3"/>
  <c r="C44" i="3" s="1"/>
  <c r="B44" i="3"/>
  <c r="D43" i="3"/>
  <c r="C43" i="3" s="1"/>
  <c r="B43" i="3"/>
  <c r="D42" i="3"/>
  <c r="C42" i="3" s="1"/>
  <c r="B42" i="3"/>
  <c r="D41" i="3"/>
  <c r="C41" i="3" s="1"/>
  <c r="B41" i="3"/>
  <c r="D40" i="3"/>
  <c r="C40" i="3" s="1"/>
  <c r="B40" i="3"/>
  <c r="D39" i="3"/>
  <c r="C39" i="3" s="1"/>
  <c r="B39" i="3"/>
  <c r="D38" i="3"/>
  <c r="C38" i="3" s="1"/>
  <c r="B38" i="3"/>
  <c r="D37" i="3"/>
  <c r="C37" i="3" s="1"/>
  <c r="B37" i="3"/>
  <c r="D36" i="3"/>
  <c r="C36" i="3" s="1"/>
  <c r="B36" i="3"/>
  <c r="D35" i="3"/>
  <c r="C35" i="3" s="1"/>
  <c r="B35" i="3"/>
  <c r="D34" i="3"/>
  <c r="C34" i="3" s="1"/>
  <c r="B34" i="3"/>
  <c r="D33" i="3"/>
  <c r="C33" i="3" s="1"/>
  <c r="B33" i="3"/>
  <c r="D32" i="3"/>
  <c r="C32" i="3" s="1"/>
  <c r="B32" i="3"/>
  <c r="D31" i="3"/>
  <c r="C31" i="3" s="1"/>
  <c r="B31" i="3"/>
  <c r="D30" i="3"/>
  <c r="C30" i="3" s="1"/>
  <c r="B30" i="3"/>
  <c r="D29" i="3"/>
  <c r="C29" i="3" s="1"/>
  <c r="B29" i="3"/>
  <c r="D28" i="3"/>
  <c r="C28" i="3" s="1"/>
  <c r="B28" i="3"/>
  <c r="D27" i="3"/>
  <c r="C27" i="3" s="1"/>
  <c r="B27" i="3"/>
  <c r="D26" i="3"/>
  <c r="C26" i="3" s="1"/>
  <c r="B26" i="3"/>
  <c r="D25" i="3"/>
  <c r="C25" i="3" s="1"/>
  <c r="B25" i="3"/>
  <c r="D24" i="3"/>
  <c r="C24" i="3"/>
  <c r="B24" i="3"/>
  <c r="D23" i="3"/>
  <c r="C23" i="3" s="1"/>
  <c r="B23" i="3"/>
  <c r="D22" i="3"/>
  <c r="C22" i="3" s="1"/>
  <c r="B22" i="3"/>
  <c r="D21" i="3"/>
  <c r="C21" i="3" s="1"/>
  <c r="B21" i="3"/>
  <c r="D20" i="3"/>
  <c r="C20" i="3" s="1"/>
  <c r="B20" i="3"/>
  <c r="D19" i="3"/>
  <c r="C19" i="3" s="1"/>
  <c r="B19" i="3"/>
  <c r="D18" i="3"/>
  <c r="C18" i="3" s="1"/>
  <c r="B18" i="3"/>
  <c r="D17" i="3"/>
  <c r="C17" i="3" s="1"/>
  <c r="B17" i="3"/>
  <c r="D16" i="3"/>
  <c r="C16" i="3"/>
  <c r="B16" i="3"/>
  <c r="D15" i="3"/>
  <c r="C15" i="3" s="1"/>
  <c r="B15" i="3"/>
  <c r="D14" i="3"/>
  <c r="C14" i="3" s="1"/>
  <c r="B14" i="3"/>
  <c r="D13" i="3"/>
  <c r="C13" i="3" s="1"/>
  <c r="B13" i="3"/>
  <c r="D12" i="3"/>
  <c r="C12" i="3" s="1"/>
  <c r="B12" i="3"/>
  <c r="D11" i="3"/>
  <c r="C11" i="3" s="1"/>
  <c r="B11" i="3"/>
  <c r="D10" i="3"/>
  <c r="C10" i="3" s="1"/>
  <c r="B10" i="3"/>
  <c r="D9" i="3"/>
  <c r="C9" i="3" s="1"/>
  <c r="B9" i="3"/>
  <c r="D8" i="3"/>
  <c r="C8" i="3" s="1"/>
  <c r="B8" i="3"/>
  <c r="D7" i="3"/>
  <c r="C7" i="3" s="1"/>
  <c r="B7" i="3"/>
  <c r="D6" i="3"/>
  <c r="C6" i="3" s="1"/>
  <c r="B6" i="3"/>
  <c r="D5" i="3"/>
  <c r="C5" i="3" s="1"/>
  <c r="B5" i="3"/>
  <c r="D4" i="3"/>
  <c r="C4" i="3" s="1"/>
  <c r="B4" i="3"/>
</calcChain>
</file>

<file path=xl/sharedStrings.xml><?xml version="1.0" encoding="utf-8"?>
<sst xmlns="http://schemas.openxmlformats.org/spreadsheetml/2006/main" count="743" uniqueCount="449">
  <si>
    <t>Hlavní soutěž</t>
  </si>
  <si>
    <t>1.</t>
  </si>
  <si>
    <t>2.</t>
  </si>
  <si>
    <t>3.</t>
  </si>
  <si>
    <t>Pořadí</t>
  </si>
  <si>
    <t>Název obce</t>
  </si>
  <si>
    <t>Okres</t>
  </si>
  <si>
    <t>Obec Vlachovice</t>
  </si>
  <si>
    <t>Obec Újezd</t>
  </si>
  <si>
    <t>Obec Lípa</t>
  </si>
  <si>
    <t>Obec Trnava</t>
  </si>
  <si>
    <t>Obec Martinice</t>
  </si>
  <si>
    <t>Obec Ústí</t>
  </si>
  <si>
    <t>Obec Podolí</t>
  </si>
  <si>
    <t>Obec Veselá</t>
  </si>
  <si>
    <t>Obec Ořechov</t>
  </si>
  <si>
    <t>Obec Babice</t>
  </si>
  <si>
    <t>Obec Lukov</t>
  </si>
  <si>
    <t>Obec Police</t>
  </si>
  <si>
    <t>Umístění</t>
  </si>
  <si>
    <t>IČ</t>
  </si>
  <si>
    <t>Velikostní skupina 0 - 500 obyvatel</t>
  </si>
  <si>
    <t>Velikostní skupina 501 - 2000 obyvatel</t>
  </si>
  <si>
    <t>Velikostní skupina 2001 - 15000 obyvatel</t>
  </si>
  <si>
    <t>Velikostní skupina - nad 15000 obyvatel</t>
  </si>
  <si>
    <t>O KERAMICKOU POPELNICI 2022 - soutěž obcí Zlínského kraje (hodnotící období rok 2021)</t>
  </si>
  <si>
    <t>Vítězové soutěže</t>
  </si>
  <si>
    <t>Velikostní skupina nad 15000 obyvatel</t>
  </si>
  <si>
    <t>Obce s evidenčními údaji</t>
  </si>
  <si>
    <t>Obec Kaňovice</t>
  </si>
  <si>
    <t>Zlín</t>
  </si>
  <si>
    <t>30/0323</t>
  </si>
  <si>
    <t>Obec Košíky</t>
  </si>
  <si>
    <t>Uherské Hradiště</t>
  </si>
  <si>
    <t>30/0579</t>
  </si>
  <si>
    <t>Obec Jankovice</t>
  </si>
  <si>
    <t>30/0690</t>
  </si>
  <si>
    <t>Vsetín</t>
  </si>
  <si>
    <t>Kroměříž</t>
  </si>
  <si>
    <t>Obec Loučka</t>
  </si>
  <si>
    <t>Obec Šumice</t>
  </si>
  <si>
    <t>30/0290</t>
  </si>
  <si>
    <t>Obec Sehradice</t>
  </si>
  <si>
    <t>30/0441</t>
  </si>
  <si>
    <t>30/0819</t>
  </si>
  <si>
    <t>Obec Pašovice</t>
  </si>
  <si>
    <t>30/0308</t>
  </si>
  <si>
    <t>Obec Korytná</t>
  </si>
  <si>
    <t>30/0295</t>
  </si>
  <si>
    <t>Obec Hvozdná</t>
  </si>
  <si>
    <t>30/0516</t>
  </si>
  <si>
    <t>Obec Chvalčov</t>
  </si>
  <si>
    <t>30/0265</t>
  </si>
  <si>
    <t>Obec Prostřední Bečva</t>
  </si>
  <si>
    <t>30/0762</t>
  </si>
  <si>
    <t>Obec Veletiny</t>
  </si>
  <si>
    <t>30/0313</t>
  </si>
  <si>
    <t>Obec Nedachlebice</t>
  </si>
  <si>
    <t>30/0302</t>
  </si>
  <si>
    <t>Obec Kateřinice</t>
  </si>
  <si>
    <t>30/0687</t>
  </si>
  <si>
    <t>Obec Březolupy</t>
  </si>
  <si>
    <t>30/0249</t>
  </si>
  <si>
    <t>Obec Valašská Polanka</t>
  </si>
  <si>
    <t>30/0437</t>
  </si>
  <si>
    <t>Obec Vidče</t>
  </si>
  <si>
    <t>30/0816</t>
  </si>
  <si>
    <t>Obec Bezměrov</t>
  </si>
  <si>
    <t>30/0823</t>
  </si>
  <si>
    <t>Obec Pozděchov</t>
  </si>
  <si>
    <t>30/0432</t>
  </si>
  <si>
    <t>Obec Vigantice</t>
  </si>
  <si>
    <t>30/0277</t>
  </si>
  <si>
    <t>Obec Zádveřice-Raková</t>
  </si>
  <si>
    <t>30/0368</t>
  </si>
  <si>
    <t>Obec Žlutava</t>
  </si>
  <si>
    <t>30/0805</t>
  </si>
  <si>
    <t>Obec Študlov</t>
  </si>
  <si>
    <t>30/0793</t>
  </si>
  <si>
    <t>Obec Horní Lideč</t>
  </si>
  <si>
    <t>30/0423</t>
  </si>
  <si>
    <t>Obec Jalubí</t>
  </si>
  <si>
    <t>30/0339</t>
  </si>
  <si>
    <t>Obec Rajnochovice</t>
  </si>
  <si>
    <t>30/0271</t>
  </si>
  <si>
    <t>30/0547</t>
  </si>
  <si>
    <t>Obec Ratiboř</t>
  </si>
  <si>
    <t>30/0604</t>
  </si>
  <si>
    <t>Obec Rymice</t>
  </si>
  <si>
    <t>30/0350</t>
  </si>
  <si>
    <t>Obec Kunovice</t>
  </si>
  <si>
    <t>30/0279</t>
  </si>
  <si>
    <t>Obec Mysločovice</t>
  </si>
  <si>
    <t>30/0786</t>
  </si>
  <si>
    <t>Obec Kudlovice</t>
  </si>
  <si>
    <t>30/0824</t>
  </si>
  <si>
    <t>Obec Mistřice</t>
  </si>
  <si>
    <t>30/0252</t>
  </si>
  <si>
    <t>Obec Březnice</t>
  </si>
  <si>
    <t>30/0630</t>
  </si>
  <si>
    <t>Obec Pačlavice</t>
  </si>
  <si>
    <t>30/0171</t>
  </si>
  <si>
    <t>Obec Topolná</t>
  </si>
  <si>
    <t>30/0341</t>
  </si>
  <si>
    <t>Obec Lačnov</t>
  </si>
  <si>
    <t>30/0426</t>
  </si>
  <si>
    <t>30/0273</t>
  </si>
  <si>
    <t>Obec Bystřice pod Lopeníkem</t>
  </si>
  <si>
    <t>30/0301</t>
  </si>
  <si>
    <t>Obec Suchá Loz</t>
  </si>
  <si>
    <t>30/0293</t>
  </si>
  <si>
    <t>Obec Spytihněv</t>
  </si>
  <si>
    <t>30/0665</t>
  </si>
  <si>
    <t>Obec Míškovice</t>
  </si>
  <si>
    <t>30/0357</t>
  </si>
  <si>
    <t>Obec Traplice</t>
  </si>
  <si>
    <t>30/0644</t>
  </si>
  <si>
    <t>30/0578</t>
  </si>
  <si>
    <t>Obec Jarcová</t>
  </si>
  <si>
    <t>30/0270</t>
  </si>
  <si>
    <t>Obec Záhorovice</t>
  </si>
  <si>
    <t>30/0296</t>
  </si>
  <si>
    <t>30/0269</t>
  </si>
  <si>
    <t>Obec Slavkov pod Hostýnem</t>
  </si>
  <si>
    <t>30/0528</t>
  </si>
  <si>
    <t>Obec Bílovice</t>
  </si>
  <si>
    <t>30/0340</t>
  </si>
  <si>
    <t>Obec Mikulůvka</t>
  </si>
  <si>
    <t>30/0575</t>
  </si>
  <si>
    <t>Obec Lužná</t>
  </si>
  <si>
    <t>30/0430</t>
  </si>
  <si>
    <t>30/0758</t>
  </si>
  <si>
    <t>Obec Tupesy</t>
  </si>
  <si>
    <t>30/0838</t>
  </si>
  <si>
    <t>Obec Rusava</t>
  </si>
  <si>
    <t>30/0202</t>
  </si>
  <si>
    <t>Obec Prlov</t>
  </si>
  <si>
    <t>30/0433</t>
  </si>
  <si>
    <t>Obec Komňa</t>
  </si>
  <si>
    <t>30/0315</t>
  </si>
  <si>
    <t>Obec Halenkovice</t>
  </si>
  <si>
    <t>30/0722</t>
  </si>
  <si>
    <t>Obec Slopné</t>
  </si>
  <si>
    <t>30/0311</t>
  </si>
  <si>
    <t>Obec Velehrad</t>
  </si>
  <si>
    <t>30/0572</t>
  </si>
  <si>
    <t>Obec Želechovice nad Dřevnicí</t>
  </si>
  <si>
    <t>30/1001</t>
  </si>
  <si>
    <t>Obec Střílky</t>
  </si>
  <si>
    <t>30/0602</t>
  </si>
  <si>
    <t>Obec Přílepy</t>
  </si>
  <si>
    <t>30/0828</t>
  </si>
  <si>
    <t>30/0659</t>
  </si>
  <si>
    <t>Obec Huštěnovice</t>
  </si>
  <si>
    <t>30/0773</t>
  </si>
  <si>
    <t>Obec Ludkovice</t>
  </si>
  <si>
    <t>30/0911</t>
  </si>
  <si>
    <t>Obec Hradčovice</t>
  </si>
  <si>
    <t>30/0297</t>
  </si>
  <si>
    <t>Obec Choryně</t>
  </si>
  <si>
    <t>30/0566</t>
  </si>
  <si>
    <t>Obec Drslavice</t>
  </si>
  <si>
    <t>30/0318</t>
  </si>
  <si>
    <t>Obec Pohořelice</t>
  </si>
  <si>
    <t>30/0850</t>
  </si>
  <si>
    <t>Obec Machová</t>
  </si>
  <si>
    <t>30/0281</t>
  </si>
  <si>
    <t>Obec Prakšice</t>
  </si>
  <si>
    <t>30/0298</t>
  </si>
  <si>
    <t>Obec Zděchov</t>
  </si>
  <si>
    <t>30/0439</t>
  </si>
  <si>
    <t>Obec Pitín</t>
  </si>
  <si>
    <t>30/0299</t>
  </si>
  <si>
    <t>Obec Pravčice</t>
  </si>
  <si>
    <t>30/0004</t>
  </si>
  <si>
    <t>Městys Pozlovice</t>
  </si>
  <si>
    <t>30/0380</t>
  </si>
  <si>
    <t>Obec Kostelany nad Moravou</t>
  </si>
  <si>
    <t>30/0346</t>
  </si>
  <si>
    <t>Obec Horní Němčí</t>
  </si>
  <si>
    <t>30/0303</t>
  </si>
  <si>
    <t>Obec Nedašov</t>
  </si>
  <si>
    <t>30/0697</t>
  </si>
  <si>
    <t>Obec Nedašova Lhota</t>
  </si>
  <si>
    <t>30/0803</t>
  </si>
  <si>
    <t>Obec Loukov</t>
  </si>
  <si>
    <t>30/0600</t>
  </si>
  <si>
    <t>Obec Horní Lhota</t>
  </si>
  <si>
    <t>30/0317</t>
  </si>
  <si>
    <t>Obec Kostelec u Holešova</t>
  </si>
  <si>
    <t>30/0749</t>
  </si>
  <si>
    <t>Obec Břestek</t>
  </si>
  <si>
    <t>30/0333</t>
  </si>
  <si>
    <t>Obec Hostišová</t>
  </si>
  <si>
    <t>30/0471</t>
  </si>
  <si>
    <t>Obec Liptál</t>
  </si>
  <si>
    <t>30/0510</t>
  </si>
  <si>
    <t>Obec Žalkovice</t>
  </si>
  <si>
    <t>30/0007</t>
  </si>
  <si>
    <t>Obec Bohuslavice u Zlína</t>
  </si>
  <si>
    <t>30/0305</t>
  </si>
  <si>
    <t>Obec Leskovec</t>
  </si>
  <si>
    <t>30/0427</t>
  </si>
  <si>
    <t>Obec Hřivínův Újezd</t>
  </si>
  <si>
    <t>30/0312</t>
  </si>
  <si>
    <t>Obec Střelná</t>
  </si>
  <si>
    <t>30/0435</t>
  </si>
  <si>
    <t>Obec Pržno</t>
  </si>
  <si>
    <t>30/0434</t>
  </si>
  <si>
    <t>Obec Sušice</t>
  </si>
  <si>
    <t>30/0826</t>
  </si>
  <si>
    <t>Obec Bratřejov</t>
  </si>
  <si>
    <t>30/0741</t>
  </si>
  <si>
    <t>Obec Záříčí</t>
  </si>
  <si>
    <t>30/0006</t>
  </si>
  <si>
    <t>30/0444</t>
  </si>
  <si>
    <t>Obec Velký Ořechov</t>
  </si>
  <si>
    <t>30/0310</t>
  </si>
  <si>
    <t>Obec Roštění</t>
  </si>
  <si>
    <t>30/0676</t>
  </si>
  <si>
    <t>Obec Kašava</t>
  </si>
  <si>
    <t>30/0564</t>
  </si>
  <si>
    <t>Obec Lhota u Vsetína</t>
  </si>
  <si>
    <t>30/0428</t>
  </si>
  <si>
    <t>30/0543</t>
  </si>
  <si>
    <t>30/0670</t>
  </si>
  <si>
    <t>Obec Návojná</t>
  </si>
  <si>
    <t>30/0431</t>
  </si>
  <si>
    <t>Obec Poličná</t>
  </si>
  <si>
    <t>30/1003</t>
  </si>
  <si>
    <t>30/0436</t>
  </si>
  <si>
    <t>Obec Všemina</t>
  </si>
  <si>
    <t>30/0804</t>
  </si>
  <si>
    <t>Obec Počenice-Tetětice</t>
  </si>
  <si>
    <t>30/0172</t>
  </si>
  <si>
    <t>Obec Bystřička</t>
  </si>
  <si>
    <t>30/0267</t>
  </si>
  <si>
    <t>Obec Střítež nad Bečvou</t>
  </si>
  <si>
    <t>30/0278</t>
  </si>
  <si>
    <t>Obec Slavkov</t>
  </si>
  <si>
    <t>30/0309</t>
  </si>
  <si>
    <t>Obec Branky</t>
  </si>
  <si>
    <t>30/0268</t>
  </si>
  <si>
    <t>Obec Břest</t>
  </si>
  <si>
    <t>30/0599</t>
  </si>
  <si>
    <t>Obec Lutopecny</t>
  </si>
  <si>
    <t>30/0820</t>
  </si>
  <si>
    <t>Obec Biskupice</t>
  </si>
  <si>
    <t>30/0440</t>
  </si>
  <si>
    <t>Obec Rataje</t>
  </si>
  <si>
    <t>30/0672</t>
  </si>
  <si>
    <t>Obec Vysoké Pole</t>
  </si>
  <si>
    <t>30/0460</t>
  </si>
  <si>
    <t>Obec Provodov</t>
  </si>
  <si>
    <t>30/0577</t>
  </si>
  <si>
    <t>30/0609</t>
  </si>
  <si>
    <t>Obec Sazovice</t>
  </si>
  <si>
    <t>30/0472</t>
  </si>
  <si>
    <t>Obec Kněžpole</t>
  </si>
  <si>
    <t>30/0373</t>
  </si>
  <si>
    <t>Obec Zborovice</t>
  </si>
  <si>
    <t>30/0658</t>
  </si>
  <si>
    <t>Obec Lidečko</t>
  </si>
  <si>
    <t>30/0429</t>
  </si>
  <si>
    <t>Obec Dolní Bečva</t>
  </si>
  <si>
    <t>30/0263</t>
  </si>
  <si>
    <t>Obec Popovice</t>
  </si>
  <si>
    <t>30/0294</t>
  </si>
  <si>
    <t>Obec Zlechov</t>
  </si>
  <si>
    <t>30/0291</t>
  </si>
  <si>
    <t>Obec Nezdenice</t>
  </si>
  <si>
    <t>30/0306</t>
  </si>
  <si>
    <t>Obec Racková</t>
  </si>
  <si>
    <t>30/0553</t>
  </si>
  <si>
    <t>Obec Žeranovice</t>
  </si>
  <si>
    <t>30/0855</t>
  </si>
  <si>
    <t>Obec Poteč</t>
  </si>
  <si>
    <t>30/0698</t>
  </si>
  <si>
    <t>Obec Nedakonice</t>
  </si>
  <si>
    <t>30/0342</t>
  </si>
  <si>
    <t>Obec Růžďka</t>
  </si>
  <si>
    <t>30/0276</t>
  </si>
  <si>
    <t>Obec Březová</t>
  </si>
  <si>
    <t>30/0292</t>
  </si>
  <si>
    <t>Obec Kostelany</t>
  </si>
  <si>
    <t>30/0689</t>
  </si>
  <si>
    <t>Obec Starý Hrozenkov</t>
  </si>
  <si>
    <t>30/0304</t>
  </si>
  <si>
    <t>Obec Janová</t>
  </si>
  <si>
    <t>30/0807</t>
  </si>
  <si>
    <t>Městys Osvětimany</t>
  </si>
  <si>
    <t>30/0868</t>
  </si>
  <si>
    <t>Obec Prusinovice</t>
  </si>
  <si>
    <t>30/0827</t>
  </si>
  <si>
    <t>30/0307</t>
  </si>
  <si>
    <t>Obec Zlobice</t>
  </si>
  <si>
    <t>30/0822</t>
  </si>
  <si>
    <t>Obec Dolní Lhota</t>
  </si>
  <si>
    <t>30/0443</t>
  </si>
  <si>
    <t>30/0548</t>
  </si>
  <si>
    <t>Obec Tečovice</t>
  </si>
  <si>
    <t>30/0856</t>
  </si>
  <si>
    <t>Obec Ostrožská Lhota</t>
  </si>
  <si>
    <t>30/0383</t>
  </si>
  <si>
    <t>Obec Boršice u Blatnice</t>
  </si>
  <si>
    <t>30/0300</t>
  </si>
  <si>
    <t>Obec Lhota</t>
  </si>
  <si>
    <t>30/0348</t>
  </si>
  <si>
    <t>Obec Rokytnice</t>
  </si>
  <si>
    <t>30/0477</t>
  </si>
  <si>
    <t>Obec Roštín</t>
  </si>
  <si>
    <t>30/0835</t>
  </si>
  <si>
    <t>Obec Francova Lhota</t>
  </si>
  <si>
    <t>30/0422</t>
  </si>
  <si>
    <t>Obec Březůvky</t>
  </si>
  <si>
    <t>30/0349</t>
  </si>
  <si>
    <t>Obec Doubravy</t>
  </si>
  <si>
    <t>30/0709</t>
  </si>
  <si>
    <t>Obec Modrá</t>
  </si>
  <si>
    <t>30/0821</t>
  </si>
  <si>
    <t>Obec Jasenná</t>
  </si>
  <si>
    <t>30/0633</t>
  </si>
  <si>
    <t>Obec Bánov</t>
  </si>
  <si>
    <t>30/0289</t>
  </si>
  <si>
    <t>Město Staré Město</t>
  </si>
  <si>
    <t>30/0110</t>
  </si>
  <si>
    <t>Obec Nivnice</t>
  </si>
  <si>
    <t>30/0286</t>
  </si>
  <si>
    <t>Město Slušovice</t>
  </si>
  <si>
    <t>30/0524</t>
  </si>
  <si>
    <t>Město Bystřice pod Hostýnem</t>
  </si>
  <si>
    <t>30/0109</t>
  </si>
  <si>
    <t>Městys Polešovice</t>
  </si>
  <si>
    <t>30/0622</t>
  </si>
  <si>
    <t>Město Slavičín</t>
  </si>
  <si>
    <t>30/0206</t>
  </si>
  <si>
    <t>Obec Boršice</t>
  </si>
  <si>
    <t>30/0551</t>
  </si>
  <si>
    <t>Obec Tlumačov</t>
  </si>
  <si>
    <t>30/0556</t>
  </si>
  <si>
    <t>Město Valašské Klobouky</t>
  </si>
  <si>
    <t>30/0283</t>
  </si>
  <si>
    <t>Město Kunovice</t>
  </si>
  <si>
    <t>30/0363</t>
  </si>
  <si>
    <t>Obec Strání</t>
  </si>
  <si>
    <t>30/0285</t>
  </si>
  <si>
    <t>Město Luhačovice</t>
  </si>
  <si>
    <t>30/0207</t>
  </si>
  <si>
    <t>Obec Hošťálková</t>
  </si>
  <si>
    <t>30/0702</t>
  </si>
  <si>
    <t>Město Brumov - Bylnice</t>
  </si>
  <si>
    <t>30/0282</t>
  </si>
  <si>
    <t>Obec Ostrožská Nová Ves</t>
  </si>
  <si>
    <t>30/0362</t>
  </si>
  <si>
    <t>Obec Vlčnov</t>
  </si>
  <si>
    <t>30/0287</t>
  </si>
  <si>
    <t>Město Fryšták</t>
  </si>
  <si>
    <t>30/0235</t>
  </si>
  <si>
    <t>Obec Krhová</t>
  </si>
  <si>
    <t>30/1005</t>
  </si>
  <si>
    <t>Obec Hutisko - Solanec</t>
  </si>
  <si>
    <t>30/0261</t>
  </si>
  <si>
    <t>Město Morkovice-Slížany</t>
  </si>
  <si>
    <t>30/0170</t>
  </si>
  <si>
    <t>Město Vizovice</t>
  </si>
  <si>
    <t>30/0759</t>
  </si>
  <si>
    <t>Město Uherský Ostroh</t>
  </si>
  <si>
    <t>30/0114</t>
  </si>
  <si>
    <t>Město Napajedla</t>
  </si>
  <si>
    <t>30/0280</t>
  </si>
  <si>
    <t>Město Chropyně</t>
  </si>
  <si>
    <t>30/0002</t>
  </si>
  <si>
    <t>Obec Velké Karlovice</t>
  </si>
  <si>
    <t>30/0637</t>
  </si>
  <si>
    <t>Město Karolinka</t>
  </si>
  <si>
    <t>30/0723</t>
  </si>
  <si>
    <t>Obec Zašová</t>
  </si>
  <si>
    <t>30/0275</t>
  </si>
  <si>
    <t>Město Hulín</t>
  </si>
  <si>
    <t>30/0001</t>
  </si>
  <si>
    <t>Obec Štítná nad Vláří-Popov</t>
  </si>
  <si>
    <t>30/0250</t>
  </si>
  <si>
    <t>Městys Buchlovice</t>
  </si>
  <si>
    <t>30/0449</t>
  </si>
  <si>
    <t>Město Holešov</t>
  </si>
  <si>
    <t>30/0334</t>
  </si>
  <si>
    <t>Obec Halenkov</t>
  </si>
  <si>
    <t>30/0638</t>
  </si>
  <si>
    <t>Město Bojkovice</t>
  </si>
  <si>
    <t>30/0284</t>
  </si>
  <si>
    <t>Město Hluk</t>
  </si>
  <si>
    <t>30/0115</t>
  </si>
  <si>
    <t>Obec Horní Bečva</t>
  </si>
  <si>
    <t>30/0833</t>
  </si>
  <si>
    <t>Město Koryčany</t>
  </si>
  <si>
    <t>30/0597</t>
  </si>
  <si>
    <t>Městys Nový Hrozenkov</t>
  </si>
  <si>
    <t>30/0634</t>
  </si>
  <si>
    <t>Obec Jablůnka</t>
  </si>
  <si>
    <t>30/0425</t>
  </si>
  <si>
    <t>Obec Kvasice</t>
  </si>
  <si>
    <t>30/0531</t>
  </si>
  <si>
    <t>Obec Valašská Bystřice</t>
  </si>
  <si>
    <t>30/0539</t>
  </si>
  <si>
    <t>Obec Hovězí</t>
  </si>
  <si>
    <t>30/0424</t>
  </si>
  <si>
    <t>Obec Zdounky</t>
  </si>
  <si>
    <t>30/0338</t>
  </si>
  <si>
    <t>Město Kelč</t>
  </si>
  <si>
    <t>30/0642</t>
  </si>
  <si>
    <t>Město Zubří</t>
  </si>
  <si>
    <t>30/0552</t>
  </si>
  <si>
    <t>Obec Lešná</t>
  </si>
  <si>
    <t>30/0503</t>
  </si>
  <si>
    <t>Obec Huslenky</t>
  </si>
  <si>
    <t>30/0662</t>
  </si>
  <si>
    <t>Obec Dolní Němčí</t>
  </si>
  <si>
    <t>30/0288</t>
  </si>
  <si>
    <t>Město Uherský Brod</t>
  </si>
  <si>
    <t>30/0147</t>
  </si>
  <si>
    <t>Město Uherské Hradiště</t>
  </si>
  <si>
    <t>30/0177</t>
  </si>
  <si>
    <t>Statutární město Zlín</t>
  </si>
  <si>
    <t>30/0096</t>
  </si>
  <si>
    <t>Město Vsetín</t>
  </si>
  <si>
    <t>30/0062</t>
  </si>
  <si>
    <t>Město Valašské Meziříčí</t>
  </si>
  <si>
    <t>30/0234</t>
  </si>
  <si>
    <t>Město Kroměříž</t>
  </si>
  <si>
    <t>30/0105</t>
  </si>
  <si>
    <t>Město Rožnov pod Radhoštěm</t>
  </si>
  <si>
    <t>30/0063</t>
  </si>
  <si>
    <t>Město Otrokovice</t>
  </si>
  <si>
    <t>30/0251</t>
  </si>
  <si>
    <t>00226238</t>
  </si>
  <si>
    <t>00542377</t>
  </si>
  <si>
    <t>00542369</t>
  </si>
  <si>
    <t>00291404</t>
  </si>
  <si>
    <t>00568724</t>
  </si>
  <si>
    <t>00542300</t>
  </si>
  <si>
    <t>00290785</t>
  </si>
  <si>
    <t>00567884</t>
  </si>
  <si>
    <t>00291170</t>
  </si>
  <si>
    <t>00291463</t>
  </si>
  <si>
    <t>00291471</t>
  </si>
  <si>
    <t>00283924</t>
  </si>
  <si>
    <t>Evidenční číslo EKO-KOM:</t>
  </si>
  <si>
    <t>zdroj EKO-KOM, a.s.</t>
  </si>
  <si>
    <t>Evidenční číslo EKO-KOM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</si>
</sst>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0" xfId="0" applyFont="1"/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5" fillId="4" borderId="7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49" fontId="0" fillId="0" borderId="1" xfId="0" applyNumberForma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4" borderId="8" xfId="0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4" borderId="4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438150</xdr:colOff>
      <xdr:row>5</xdr:row>
      <xdr:rowOff>104775</xdr:rowOff>
    </xdr:from>
    <xdr:to>
      <xdr:col>10</xdr:col>
      <xdr:colOff>371475</xdr:colOff>
      <xdr:row>8</xdr:row>
      <xdr:rowOff>34290</xdr:rowOff>
    </xdr:to>
    <xdr:pic>
      <xdr:nvPicPr>
        <xdr:cNvPr id="5" name="Obrázek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25500" y="1238250"/>
          <a:ext cx="1762125" cy="501015"/>
        </a:xfrm>
        <a:prstGeom prst="rect">
          <a:avLst/>
        </a:prstGeom>
      </xdr:spPr>
    </xdr:pic>
    <xdr:clientData/>
  </xdr:twoCellAnchor>
  <xdr:twoCellAnchor editAs="oneCell">
    <xdr:from>
      <xdr:col>7</xdr:col>
      <xdr:colOff>276224</xdr:colOff>
      <xdr:row>0</xdr:row>
      <xdr:rowOff>295275</xdr:rowOff>
    </xdr:from>
    <xdr:to>
      <xdr:col>10</xdr:col>
      <xdr:colOff>485775</xdr:colOff>
      <xdr:row>4</xdr:row>
      <xdr:rowOff>190499</xdr:rowOff>
    </xdr:to>
    <xdr:pic>
      <xdr:nvPicPr>
        <xdr:cNvPr id="6" name="Obrázek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63574" y="295275"/>
          <a:ext cx="2038351" cy="8381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ut&#283;&#382;%20obc&#237;%202022_hodnocen&#237;%20roku%202021/V&#253;sledky%20sout&#283;&#382;e%20-%20vyhl&#225;&#353;en&#237;%202022_rok%202021%20EKO-K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L_do500"/>
      <sheetName val="ZL_501-2000"/>
      <sheetName val="ZL_2001-15000"/>
      <sheetName val="ZL_nad15000"/>
      <sheetName val="souhrnne_vysledky"/>
      <sheetName val="ciselnik_obci"/>
    </sheetNames>
    <sheetDataSet>
      <sheetData sheetId="0">
        <row r="5">
          <cell r="A5">
            <v>66</v>
          </cell>
          <cell r="B5" t="str">
            <v>Obec Hostějov</v>
          </cell>
          <cell r="C5" t="str">
            <v>30/0979</v>
          </cell>
          <cell r="D5" t="str">
            <v>Zlínský</v>
          </cell>
          <cell r="E5">
            <v>46</v>
          </cell>
          <cell r="F5">
            <v>11</v>
          </cell>
          <cell r="G5">
            <v>0</v>
          </cell>
          <cell r="H5">
            <v>23.217391304347824</v>
          </cell>
          <cell r="I5">
            <v>11.717391304347826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111.95652173913044</v>
          </cell>
          <cell r="O5">
            <v>45.934782608695649</v>
          </cell>
          <cell r="P5">
            <v>0.29092661434668865</v>
          </cell>
          <cell r="Q5">
            <v>11.717391304347826</v>
          </cell>
          <cell r="S5">
            <v>54</v>
          </cell>
          <cell r="T5">
            <v>83</v>
          </cell>
          <cell r="U5">
            <v>36</v>
          </cell>
          <cell r="V5">
            <v>1</v>
          </cell>
          <cell r="W5">
            <v>174</v>
          </cell>
          <cell r="X5">
            <v>0.1</v>
          </cell>
          <cell r="Y5">
            <v>0.1</v>
          </cell>
          <cell r="Z5">
            <v>0</v>
          </cell>
          <cell r="AA5">
            <v>1</v>
          </cell>
          <cell r="AB5">
            <v>75</v>
          </cell>
          <cell r="AC5">
            <v>76.2</v>
          </cell>
          <cell r="AD5">
            <v>250.20000000000499</v>
          </cell>
          <cell r="AE5">
            <v>66</v>
          </cell>
        </row>
        <row r="6">
          <cell r="A6">
            <v>78</v>
          </cell>
          <cell r="B6" t="str">
            <v>Obec Honětice</v>
          </cell>
          <cell r="C6" t="str">
            <v>30/0660</v>
          </cell>
          <cell r="D6" t="str">
            <v>Zlínský</v>
          </cell>
          <cell r="E6">
            <v>81</v>
          </cell>
          <cell r="F6">
            <v>14.814814814814815</v>
          </cell>
          <cell r="G6">
            <v>0</v>
          </cell>
          <cell r="H6">
            <v>10.395061728395062</v>
          </cell>
          <cell r="I6">
            <v>11.987654320987655</v>
          </cell>
          <cell r="J6">
            <v>16.691358024691358</v>
          </cell>
          <cell r="K6">
            <v>0</v>
          </cell>
          <cell r="L6">
            <v>0</v>
          </cell>
          <cell r="M6">
            <v>0</v>
          </cell>
          <cell r="N6">
            <v>358.76543209876542</v>
          </cell>
          <cell r="O6">
            <v>53.888888888888893</v>
          </cell>
          <cell r="P6">
            <v>0.1305908750934929</v>
          </cell>
          <cell r="Q6">
            <v>28.679012345679013</v>
          </cell>
          <cell r="S6">
            <v>73</v>
          </cell>
          <cell r="T6">
            <v>10</v>
          </cell>
          <cell r="U6">
            <v>99</v>
          </cell>
          <cell r="V6">
            <v>1</v>
          </cell>
          <cell r="W6">
            <v>183</v>
          </cell>
          <cell r="X6">
            <v>10.200000000000001</v>
          </cell>
          <cell r="Y6">
            <v>0.1</v>
          </cell>
          <cell r="Z6">
            <v>0</v>
          </cell>
          <cell r="AA6">
            <v>1</v>
          </cell>
          <cell r="AB6">
            <v>11</v>
          </cell>
          <cell r="AC6">
            <v>22.3</v>
          </cell>
          <cell r="AD6">
            <v>205.30000000000598</v>
          </cell>
          <cell r="AE6">
            <v>78</v>
          </cell>
        </row>
        <row r="7">
          <cell r="A7">
            <v>32</v>
          </cell>
          <cell r="B7" t="str">
            <v>Obec Kunkovice</v>
          </cell>
          <cell r="C7" t="str">
            <v>30/0594</v>
          </cell>
          <cell r="D7" t="str">
            <v>Zlínský</v>
          </cell>
          <cell r="E7">
            <v>83</v>
          </cell>
          <cell r="F7">
            <v>7.3855421686746991</v>
          </cell>
          <cell r="G7">
            <v>0</v>
          </cell>
          <cell r="H7">
            <v>24.060240963855421</v>
          </cell>
          <cell r="I7">
            <v>14.518072289156626</v>
          </cell>
          <cell r="J7">
            <v>1.5662650602409638</v>
          </cell>
          <cell r="K7">
            <v>0</v>
          </cell>
          <cell r="L7">
            <v>5.0602409638554224</v>
          </cell>
          <cell r="M7">
            <v>0.24096385542168708</v>
          </cell>
          <cell r="N7">
            <v>275.90361445783134</v>
          </cell>
          <cell r="O7">
            <v>52.831325301204821</v>
          </cell>
          <cell r="P7">
            <v>0.16071101337731356</v>
          </cell>
          <cell r="Q7">
            <v>16.08433734939759</v>
          </cell>
          <cell r="S7">
            <v>30</v>
          </cell>
          <cell r="T7">
            <v>86</v>
          </cell>
          <cell r="U7">
            <v>70</v>
          </cell>
          <cell r="V7">
            <v>89</v>
          </cell>
          <cell r="W7">
            <v>275</v>
          </cell>
          <cell r="X7">
            <v>3.7</v>
          </cell>
          <cell r="Y7">
            <v>0.1</v>
          </cell>
          <cell r="Z7">
            <v>0</v>
          </cell>
          <cell r="AA7">
            <v>53</v>
          </cell>
          <cell r="AB7">
            <v>25</v>
          </cell>
          <cell r="AC7">
            <v>81.8</v>
          </cell>
          <cell r="AD7">
            <v>356.80000000000695</v>
          </cell>
          <cell r="AE7">
            <v>32</v>
          </cell>
        </row>
        <row r="8">
          <cell r="A8">
            <v>12</v>
          </cell>
          <cell r="B8" t="str">
            <v>Obec Haluzice</v>
          </cell>
          <cell r="C8" t="str">
            <v>30/0980</v>
          </cell>
          <cell r="D8" t="str">
            <v>Zlínský</v>
          </cell>
          <cell r="E8">
            <v>86</v>
          </cell>
          <cell r="F8">
            <v>24.86046511627907</v>
          </cell>
          <cell r="G8">
            <v>0</v>
          </cell>
          <cell r="H8">
            <v>32.906976744186046</v>
          </cell>
          <cell r="I8">
            <v>20.023255813953487</v>
          </cell>
          <cell r="J8">
            <v>0</v>
          </cell>
          <cell r="K8">
            <v>1.5116279069767442</v>
          </cell>
          <cell r="L8">
            <v>0</v>
          </cell>
          <cell r="M8">
            <v>4.8837209302325579</v>
          </cell>
          <cell r="N8">
            <v>127.90697674418605</v>
          </cell>
          <cell r="O8">
            <v>84.186046511627907</v>
          </cell>
          <cell r="P8">
            <v>0.39692982456140352</v>
          </cell>
          <cell r="Q8">
            <v>20.023255813953487</v>
          </cell>
          <cell r="S8">
            <v>98</v>
          </cell>
          <cell r="T8">
            <v>102</v>
          </cell>
          <cell r="U8">
            <v>87</v>
          </cell>
          <cell r="V8">
            <v>1</v>
          </cell>
          <cell r="W8">
            <v>288</v>
          </cell>
          <cell r="X8">
            <v>0.1</v>
          </cell>
          <cell r="Y8">
            <v>10.200000000000001</v>
          </cell>
          <cell r="Z8">
            <v>0</v>
          </cell>
          <cell r="AA8">
            <v>65</v>
          </cell>
          <cell r="AB8">
            <v>95</v>
          </cell>
          <cell r="AC8">
            <v>170.3</v>
          </cell>
          <cell r="AD8">
            <v>458.30000000000803</v>
          </cell>
          <cell r="AE8">
            <v>12</v>
          </cell>
        </row>
        <row r="9">
          <cell r="A9">
            <v>75</v>
          </cell>
          <cell r="B9" t="str">
            <v>Obec Staré Hutě</v>
          </cell>
          <cell r="C9" t="str">
            <v>30/0733</v>
          </cell>
          <cell r="D9" t="str">
            <v>Zlínský</v>
          </cell>
          <cell r="E9">
            <v>126</v>
          </cell>
          <cell r="F9">
            <v>10.96031746031746</v>
          </cell>
          <cell r="G9">
            <v>0</v>
          </cell>
          <cell r="H9">
            <v>17.753968253968253</v>
          </cell>
          <cell r="I9">
            <v>3.7301587301587307</v>
          </cell>
          <cell r="J9">
            <v>4.3650793650793647</v>
          </cell>
          <cell r="K9">
            <v>0</v>
          </cell>
          <cell r="L9">
            <v>0</v>
          </cell>
          <cell r="M9">
            <v>0</v>
          </cell>
          <cell r="N9">
            <v>61.476190476190474</v>
          </cell>
          <cell r="O9">
            <v>36.80952380952381</v>
          </cell>
          <cell r="P9">
            <v>0.37451550387596905</v>
          </cell>
          <cell r="Q9">
            <v>8.0952380952380949</v>
          </cell>
          <cell r="S9">
            <v>52</v>
          </cell>
          <cell r="T9">
            <v>51</v>
          </cell>
          <cell r="U9">
            <v>13</v>
          </cell>
          <cell r="V9">
            <v>1</v>
          </cell>
          <cell r="W9">
            <v>117</v>
          </cell>
          <cell r="X9">
            <v>4.6000000000000005</v>
          </cell>
          <cell r="Y9">
            <v>0.1</v>
          </cell>
          <cell r="Z9">
            <v>0</v>
          </cell>
          <cell r="AA9">
            <v>1</v>
          </cell>
          <cell r="AB9">
            <v>94</v>
          </cell>
          <cell r="AC9">
            <v>99.7</v>
          </cell>
          <cell r="AD9">
            <v>216.700000000009</v>
          </cell>
          <cell r="AE9">
            <v>75</v>
          </cell>
        </row>
        <row r="10">
          <cell r="A10">
            <v>6</v>
          </cell>
          <cell r="B10" t="str">
            <v>Obec Zástřizly</v>
          </cell>
          <cell r="C10" t="str">
            <v>30/0933</v>
          </cell>
          <cell r="D10" t="str">
            <v>Zlínský</v>
          </cell>
          <cell r="E10">
            <v>144</v>
          </cell>
          <cell r="F10">
            <v>16.208333333333332</v>
          </cell>
          <cell r="G10">
            <v>0</v>
          </cell>
          <cell r="H10">
            <v>21.138888888888889</v>
          </cell>
          <cell r="I10">
            <v>12.034722222222221</v>
          </cell>
          <cell r="J10">
            <v>13.229166666666666</v>
          </cell>
          <cell r="K10">
            <v>0</v>
          </cell>
          <cell r="L10">
            <v>1.0416666666666667</v>
          </cell>
          <cell r="M10">
            <v>39.201388888888886</v>
          </cell>
          <cell r="N10">
            <v>203.88888888888889</v>
          </cell>
          <cell r="O10">
            <v>102.85416666666666</v>
          </cell>
          <cell r="P10">
            <v>0.33531049783794797</v>
          </cell>
          <cell r="Q10">
            <v>25.263888888888886</v>
          </cell>
          <cell r="S10">
            <v>75</v>
          </cell>
          <cell r="T10">
            <v>77</v>
          </cell>
          <cell r="U10">
            <v>97</v>
          </cell>
          <cell r="V10">
            <v>69</v>
          </cell>
          <cell r="W10">
            <v>318</v>
          </cell>
          <cell r="X10">
            <v>9.7000000000000011</v>
          </cell>
          <cell r="Y10">
            <v>0.1</v>
          </cell>
          <cell r="Z10">
            <v>0</v>
          </cell>
          <cell r="AA10">
            <v>99</v>
          </cell>
          <cell r="AB10">
            <v>89</v>
          </cell>
          <cell r="AC10">
            <v>197.8</v>
          </cell>
          <cell r="AD10">
            <v>515.80000000000996</v>
          </cell>
          <cell r="AE10">
            <v>6</v>
          </cell>
        </row>
        <row r="11">
          <cell r="A11">
            <v>101</v>
          </cell>
          <cell r="B11" t="str">
            <v>Obec Vyškovec</v>
          </cell>
          <cell r="C11" t="str">
            <v>30/0330</v>
          </cell>
          <cell r="D11" t="str">
            <v>Zlínský</v>
          </cell>
          <cell r="E11">
            <v>149</v>
          </cell>
          <cell r="F11">
            <v>0</v>
          </cell>
          <cell r="G11">
            <v>0</v>
          </cell>
          <cell r="H11">
            <v>7.3758389261744952</v>
          </cell>
          <cell r="I11">
            <v>9.7248322147651027</v>
          </cell>
          <cell r="J11">
            <v>0</v>
          </cell>
          <cell r="K11">
            <v>0.26174496644295303</v>
          </cell>
          <cell r="L11">
            <v>0</v>
          </cell>
          <cell r="M11">
            <v>0</v>
          </cell>
          <cell r="N11">
            <v>232.48322147651007</v>
          </cell>
          <cell r="O11">
            <v>17.36241610738255</v>
          </cell>
          <cell r="P11">
            <v>6.9492572595159424E-2</v>
          </cell>
          <cell r="Q11">
            <v>9.7248322147651027</v>
          </cell>
          <cell r="S11">
            <v>1</v>
          </cell>
          <cell r="T11">
            <v>5</v>
          </cell>
          <cell r="U11">
            <v>24</v>
          </cell>
          <cell r="V11">
            <v>1</v>
          </cell>
          <cell r="W11">
            <v>31</v>
          </cell>
          <cell r="X11">
            <v>0.1</v>
          </cell>
          <cell r="Y11">
            <v>7</v>
          </cell>
          <cell r="Z11">
            <v>0</v>
          </cell>
          <cell r="AA11">
            <v>1</v>
          </cell>
          <cell r="AB11">
            <v>1</v>
          </cell>
          <cell r="AC11">
            <v>9.1</v>
          </cell>
          <cell r="AD11">
            <v>40.100000000011001</v>
          </cell>
          <cell r="AE11">
            <v>101</v>
          </cell>
        </row>
        <row r="12">
          <cell r="A12">
            <v>97</v>
          </cell>
          <cell r="B12" t="str">
            <v>Obec Sulimov</v>
          </cell>
          <cell r="C12" t="str">
            <v>30/0977</v>
          </cell>
          <cell r="D12" t="str">
            <v>Zlínský</v>
          </cell>
          <cell r="E12">
            <v>150</v>
          </cell>
          <cell r="F12">
            <v>8.7533333333333356</v>
          </cell>
          <cell r="G12">
            <v>0</v>
          </cell>
          <cell r="H12">
            <v>12.113333333333332</v>
          </cell>
          <cell r="I12">
            <v>8.1199999999999992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184.66666666666669</v>
          </cell>
          <cell r="O12">
            <v>28.986666666666665</v>
          </cell>
          <cell r="P12">
            <v>0.13567149276085869</v>
          </cell>
          <cell r="Q12">
            <v>8.1199999999999992</v>
          </cell>
          <cell r="S12">
            <v>40</v>
          </cell>
          <cell r="T12">
            <v>16</v>
          </cell>
          <cell r="U12">
            <v>14</v>
          </cell>
          <cell r="V12">
            <v>1</v>
          </cell>
          <cell r="W12">
            <v>71</v>
          </cell>
          <cell r="X12">
            <v>0.1</v>
          </cell>
          <cell r="Y12">
            <v>0.1</v>
          </cell>
          <cell r="Z12">
            <v>0</v>
          </cell>
          <cell r="AA12">
            <v>1</v>
          </cell>
          <cell r="AB12">
            <v>14</v>
          </cell>
          <cell r="AC12">
            <v>15.2</v>
          </cell>
          <cell r="AD12">
            <v>86.200000000011983</v>
          </cell>
          <cell r="AE12">
            <v>97</v>
          </cell>
        </row>
        <row r="13">
          <cell r="A13">
            <v>21</v>
          </cell>
          <cell r="B13" t="str">
            <v>Obec Kelníky</v>
          </cell>
          <cell r="C13" t="str">
            <v>30/0331</v>
          </cell>
          <cell r="D13" t="str">
            <v>Zlínský</v>
          </cell>
          <cell r="E13">
            <v>152</v>
          </cell>
          <cell r="F13">
            <v>27.796052631578949</v>
          </cell>
          <cell r="G13">
            <v>0</v>
          </cell>
          <cell r="H13">
            <v>29.256578947368421</v>
          </cell>
          <cell r="I13">
            <v>13.927631578947368</v>
          </cell>
          <cell r="J13">
            <v>0</v>
          </cell>
          <cell r="K13">
            <v>0.69078947368421051</v>
          </cell>
          <cell r="L13">
            <v>5.5263157894736841</v>
          </cell>
          <cell r="M13">
            <v>0</v>
          </cell>
          <cell r="N13">
            <v>207.76315789473685</v>
          </cell>
          <cell r="O13">
            <v>77.19736842105263</v>
          </cell>
          <cell r="P13">
            <v>0.27090548090686611</v>
          </cell>
          <cell r="Q13">
            <v>13.927631578947368</v>
          </cell>
          <cell r="S13">
            <v>100</v>
          </cell>
          <cell r="T13">
            <v>98</v>
          </cell>
          <cell r="U13">
            <v>52</v>
          </cell>
          <cell r="V13">
            <v>90</v>
          </cell>
          <cell r="W13">
            <v>340</v>
          </cell>
          <cell r="X13">
            <v>0.1</v>
          </cell>
          <cell r="Y13">
            <v>9.3000000000000007</v>
          </cell>
          <cell r="Z13">
            <v>0</v>
          </cell>
          <cell r="AA13">
            <v>1</v>
          </cell>
          <cell r="AB13">
            <v>68</v>
          </cell>
          <cell r="AC13">
            <v>78.400000000000006</v>
          </cell>
          <cell r="AD13">
            <v>418.40000000001299</v>
          </cell>
          <cell r="AE13">
            <v>21</v>
          </cell>
        </row>
        <row r="14">
          <cell r="A14">
            <v>48</v>
          </cell>
          <cell r="B14" t="str">
            <v>Obec Stupava</v>
          </cell>
          <cell r="C14" t="str">
            <v>30/0941</v>
          </cell>
          <cell r="D14" t="str">
            <v>Zlínský</v>
          </cell>
          <cell r="E14">
            <v>153</v>
          </cell>
          <cell r="F14">
            <v>12.261437908496733</v>
          </cell>
          <cell r="G14">
            <v>0</v>
          </cell>
          <cell r="H14">
            <v>27.607843137254903</v>
          </cell>
          <cell r="I14">
            <v>12.156862745098039</v>
          </cell>
          <cell r="J14">
            <v>12.418300653594772</v>
          </cell>
          <cell r="K14">
            <v>0</v>
          </cell>
          <cell r="L14">
            <v>0</v>
          </cell>
          <cell r="M14">
            <v>0</v>
          </cell>
          <cell r="N14">
            <v>244.42483660130719</v>
          </cell>
          <cell r="O14">
            <v>64.444444444444443</v>
          </cell>
          <cell r="P14">
            <v>0.20864633810864</v>
          </cell>
          <cell r="Q14">
            <v>24.575163398692808</v>
          </cell>
          <cell r="S14">
            <v>62</v>
          </cell>
          <cell r="T14">
            <v>97</v>
          </cell>
          <cell r="U14">
            <v>95</v>
          </cell>
          <cell r="V14">
            <v>1</v>
          </cell>
          <cell r="W14">
            <v>255</v>
          </cell>
          <cell r="X14">
            <v>9.5</v>
          </cell>
          <cell r="Y14">
            <v>0.1</v>
          </cell>
          <cell r="Z14">
            <v>0</v>
          </cell>
          <cell r="AA14">
            <v>1</v>
          </cell>
          <cell r="AB14">
            <v>41</v>
          </cell>
          <cell r="AC14">
            <v>51.6</v>
          </cell>
          <cell r="AD14">
            <v>306.60000000001401</v>
          </cell>
          <cell r="AE14">
            <v>48</v>
          </cell>
        </row>
        <row r="15">
          <cell r="A15">
            <v>88</v>
          </cell>
          <cell r="B15" t="str">
            <v>Obec Hoštice</v>
          </cell>
          <cell r="C15" t="str">
            <v>30/0595</v>
          </cell>
          <cell r="D15" t="str">
            <v>Zlínský</v>
          </cell>
          <cell r="E15">
            <v>160</v>
          </cell>
          <cell r="F15">
            <v>5.3937499999999998</v>
          </cell>
          <cell r="G15">
            <v>0</v>
          </cell>
          <cell r="H15">
            <v>18.387499999999999</v>
          </cell>
          <cell r="I15">
            <v>6</v>
          </cell>
          <cell r="J15">
            <v>8.4500000000000011</v>
          </cell>
          <cell r="K15">
            <v>0</v>
          </cell>
          <cell r="L15">
            <v>0</v>
          </cell>
          <cell r="M15">
            <v>0</v>
          </cell>
          <cell r="N15">
            <v>229.81249999999994</v>
          </cell>
          <cell r="O15">
            <v>38.231249999999996</v>
          </cell>
          <cell r="P15">
            <v>0.14263063399165249</v>
          </cell>
          <cell r="Q15">
            <v>14.450000000000001</v>
          </cell>
          <cell r="S15">
            <v>20</v>
          </cell>
          <cell r="T15">
            <v>53</v>
          </cell>
          <cell r="U15">
            <v>54</v>
          </cell>
          <cell r="V15">
            <v>1</v>
          </cell>
          <cell r="W15">
            <v>128</v>
          </cell>
          <cell r="X15">
            <v>7.6000000000000005</v>
          </cell>
          <cell r="Y15">
            <v>0.1</v>
          </cell>
          <cell r="Z15">
            <v>0</v>
          </cell>
          <cell r="AA15">
            <v>1</v>
          </cell>
          <cell r="AB15">
            <v>16</v>
          </cell>
          <cell r="AC15">
            <v>24.7</v>
          </cell>
          <cell r="AD15">
            <v>152.700000000015</v>
          </cell>
          <cell r="AE15">
            <v>88</v>
          </cell>
        </row>
        <row r="16">
          <cell r="A16">
            <v>16</v>
          </cell>
          <cell r="B16" t="str">
            <v>Obec Žítková</v>
          </cell>
          <cell r="C16" t="str">
            <v>30/0706</v>
          </cell>
          <cell r="D16" t="str">
            <v>Zlínský</v>
          </cell>
          <cell r="E16">
            <v>175</v>
          </cell>
          <cell r="F16">
            <v>19.32</v>
          </cell>
          <cell r="G16">
            <v>0</v>
          </cell>
          <cell r="H16">
            <v>12.691428571428572</v>
          </cell>
          <cell r="I16">
            <v>19.52</v>
          </cell>
          <cell r="J16">
            <v>0</v>
          </cell>
          <cell r="K16">
            <v>0.31428571428571428</v>
          </cell>
          <cell r="L16">
            <v>31.2</v>
          </cell>
          <cell r="M16">
            <v>2.9142857142857217</v>
          </cell>
          <cell r="N16">
            <v>217.32</v>
          </cell>
          <cell r="O16">
            <v>85.960000000000008</v>
          </cell>
          <cell r="P16">
            <v>0.28343445001318918</v>
          </cell>
          <cell r="Q16">
            <v>19.52</v>
          </cell>
          <cell r="S16">
            <v>91</v>
          </cell>
          <cell r="T16">
            <v>19</v>
          </cell>
          <cell r="U16">
            <v>85</v>
          </cell>
          <cell r="V16">
            <v>101</v>
          </cell>
          <cell r="W16">
            <v>296</v>
          </cell>
          <cell r="X16">
            <v>0.1</v>
          </cell>
          <cell r="Y16">
            <v>7.1000000000000005</v>
          </cell>
          <cell r="Z16">
            <v>0</v>
          </cell>
          <cell r="AA16">
            <v>62</v>
          </cell>
          <cell r="AB16">
            <v>72</v>
          </cell>
          <cell r="AC16">
            <v>141.19999999999999</v>
          </cell>
          <cell r="AD16">
            <v>437.20000000001596</v>
          </cell>
          <cell r="AE16">
            <v>16</v>
          </cell>
        </row>
        <row r="17">
          <cell r="A17">
            <v>68</v>
          </cell>
          <cell r="B17" t="str">
            <v>Obec Uhřice</v>
          </cell>
          <cell r="C17" t="str">
            <v>30/0174</v>
          </cell>
          <cell r="D17" t="str">
            <v>Zlínský</v>
          </cell>
          <cell r="E17">
            <v>178</v>
          </cell>
          <cell r="F17">
            <v>8.7471910112359552</v>
          </cell>
          <cell r="G17">
            <v>0</v>
          </cell>
          <cell r="H17">
            <v>15.140449438202246</v>
          </cell>
          <cell r="I17">
            <v>7.168539325842695</v>
          </cell>
          <cell r="J17">
            <v>8.5898876404494402</v>
          </cell>
          <cell r="K17">
            <v>0</v>
          </cell>
          <cell r="L17">
            <v>0.449438202247191</v>
          </cell>
          <cell r="M17">
            <v>0</v>
          </cell>
          <cell r="N17">
            <v>154.60674157303373</v>
          </cell>
          <cell r="O17">
            <v>40.095505617977523</v>
          </cell>
          <cell r="P17">
            <v>0.20593242346423518</v>
          </cell>
          <cell r="Q17">
            <v>15.758426966292134</v>
          </cell>
          <cell r="S17">
            <v>39</v>
          </cell>
          <cell r="T17">
            <v>36</v>
          </cell>
          <cell r="U17">
            <v>68</v>
          </cell>
          <cell r="V17">
            <v>57</v>
          </cell>
          <cell r="W17">
            <v>200</v>
          </cell>
          <cell r="X17">
            <v>7.8000000000000007</v>
          </cell>
          <cell r="Y17">
            <v>0.1</v>
          </cell>
          <cell r="Z17">
            <v>0</v>
          </cell>
          <cell r="AA17">
            <v>1</v>
          </cell>
          <cell r="AB17">
            <v>40</v>
          </cell>
          <cell r="AC17">
            <v>48.9</v>
          </cell>
          <cell r="AD17">
            <v>248.900000000017</v>
          </cell>
          <cell r="AE17">
            <v>68</v>
          </cell>
        </row>
        <row r="18">
          <cell r="A18">
            <v>8</v>
          </cell>
          <cell r="B18" t="str">
            <v>Obec Cetechovice</v>
          </cell>
          <cell r="C18" t="str">
            <v>30/0932</v>
          </cell>
          <cell r="D18" t="str">
            <v>Zlínský</v>
          </cell>
          <cell r="E18">
            <v>185</v>
          </cell>
          <cell r="F18">
            <v>18.545945945945945</v>
          </cell>
          <cell r="G18">
            <v>0</v>
          </cell>
          <cell r="H18">
            <v>16.708108108108107</v>
          </cell>
          <cell r="I18">
            <v>13.27027027027027</v>
          </cell>
          <cell r="J18">
            <v>16.021621621621623</v>
          </cell>
          <cell r="K18">
            <v>0</v>
          </cell>
          <cell r="L18">
            <v>2.2162162162162167</v>
          </cell>
          <cell r="M18">
            <v>48.216216216216218</v>
          </cell>
          <cell r="N18">
            <v>224.64864864864865</v>
          </cell>
          <cell r="O18">
            <v>114.97837837837838</v>
          </cell>
          <cell r="P18">
            <v>0.3385430758701915</v>
          </cell>
          <cell r="Q18">
            <v>29.291891891891893</v>
          </cell>
          <cell r="S18">
            <v>85</v>
          </cell>
          <cell r="T18">
            <v>42</v>
          </cell>
          <cell r="U18">
            <v>100</v>
          </cell>
          <cell r="V18">
            <v>82</v>
          </cell>
          <cell r="W18">
            <v>309</v>
          </cell>
          <cell r="X18">
            <v>10.100000000000001</v>
          </cell>
          <cell r="Y18">
            <v>0.1</v>
          </cell>
          <cell r="Z18">
            <v>0</v>
          </cell>
          <cell r="AA18">
            <v>100</v>
          </cell>
          <cell r="AB18">
            <v>90</v>
          </cell>
          <cell r="AC18">
            <v>200.2</v>
          </cell>
          <cell r="AD18">
            <v>509.20000000001801</v>
          </cell>
          <cell r="AE18">
            <v>8</v>
          </cell>
        </row>
        <row r="19">
          <cell r="A19">
            <v>37</v>
          </cell>
          <cell r="B19" t="str">
            <v>Obec Křekov</v>
          </cell>
          <cell r="C19" t="str">
            <v>30/0952</v>
          </cell>
          <cell r="D19" t="str">
            <v>Zlínský</v>
          </cell>
          <cell r="E19">
            <v>185</v>
          </cell>
          <cell r="F19">
            <v>34.027027027027025</v>
          </cell>
          <cell r="G19">
            <v>0</v>
          </cell>
          <cell r="H19">
            <v>31.243243243243242</v>
          </cell>
          <cell r="I19">
            <v>0</v>
          </cell>
          <cell r="J19">
            <v>0</v>
          </cell>
          <cell r="K19">
            <v>0.81081081081081097</v>
          </cell>
          <cell r="L19">
            <v>0</v>
          </cell>
          <cell r="M19">
            <v>2.0864864864864865</v>
          </cell>
          <cell r="N19">
            <v>190.37837837837839</v>
          </cell>
          <cell r="O19">
            <v>68.167567567567573</v>
          </cell>
          <cell r="P19">
            <v>0.26365746064267942</v>
          </cell>
          <cell r="Q19">
            <v>0</v>
          </cell>
          <cell r="S19">
            <v>101</v>
          </cell>
          <cell r="T19">
            <v>99</v>
          </cell>
          <cell r="U19">
            <v>1</v>
          </cell>
          <cell r="V19">
            <v>1</v>
          </cell>
          <cell r="W19">
            <v>202</v>
          </cell>
          <cell r="X19">
            <v>0.1</v>
          </cell>
          <cell r="Y19">
            <v>9.5</v>
          </cell>
          <cell r="Z19">
            <v>0</v>
          </cell>
          <cell r="AA19">
            <v>59</v>
          </cell>
          <cell r="AB19">
            <v>67</v>
          </cell>
          <cell r="AC19">
            <v>135.6</v>
          </cell>
          <cell r="AD19">
            <v>337.60000000001901</v>
          </cell>
          <cell r="AE19">
            <v>37</v>
          </cell>
        </row>
        <row r="20">
          <cell r="A20">
            <v>30</v>
          </cell>
          <cell r="B20" t="str">
            <v>Obec Vrbka</v>
          </cell>
          <cell r="C20" t="str">
            <v>30/0778</v>
          </cell>
          <cell r="D20" t="str">
            <v>Zlínský</v>
          </cell>
          <cell r="E20">
            <v>188</v>
          </cell>
          <cell r="F20">
            <v>10.888297872340427</v>
          </cell>
          <cell r="G20">
            <v>0</v>
          </cell>
          <cell r="H20">
            <v>12.888297872340425</v>
          </cell>
          <cell r="I20">
            <v>4.3297872340425529</v>
          </cell>
          <cell r="J20">
            <v>11.968085106382979</v>
          </cell>
          <cell r="K20">
            <v>0</v>
          </cell>
          <cell r="L20">
            <v>1.9148936170212767</v>
          </cell>
          <cell r="M20">
            <v>14.468085106382981</v>
          </cell>
          <cell r="N20">
            <v>187.87234042553195</v>
          </cell>
          <cell r="O20">
            <v>56.457446808510639</v>
          </cell>
          <cell r="P20">
            <v>0.23107066660861234</v>
          </cell>
          <cell r="Q20">
            <v>16.297872340425531</v>
          </cell>
          <cell r="S20">
            <v>51</v>
          </cell>
          <cell r="T20">
            <v>20</v>
          </cell>
          <cell r="U20">
            <v>72</v>
          </cell>
          <cell r="V20">
            <v>79</v>
          </cell>
          <cell r="W20">
            <v>222</v>
          </cell>
          <cell r="X20">
            <v>9.4</v>
          </cell>
          <cell r="Y20">
            <v>0.1</v>
          </cell>
          <cell r="Z20">
            <v>0</v>
          </cell>
          <cell r="AA20">
            <v>83</v>
          </cell>
          <cell r="AB20">
            <v>53</v>
          </cell>
          <cell r="AC20">
            <v>145.5</v>
          </cell>
          <cell r="AD20">
            <v>367.50000000002001</v>
          </cell>
          <cell r="AE20">
            <v>30</v>
          </cell>
        </row>
        <row r="21">
          <cell r="A21">
            <v>81</v>
          </cell>
          <cell r="B21" t="str">
            <v>Obec Podhradí</v>
          </cell>
          <cell r="C21" t="str">
            <v>30/0938</v>
          </cell>
          <cell r="D21" t="str">
            <v>Zlínský</v>
          </cell>
          <cell r="E21">
            <v>194</v>
          </cell>
          <cell r="F21">
            <v>0</v>
          </cell>
          <cell r="G21">
            <v>0</v>
          </cell>
          <cell r="H21">
            <v>15.195876288659793</v>
          </cell>
          <cell r="I21">
            <v>15.103092783505154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65.597938144329902</v>
          </cell>
          <cell r="O21">
            <v>30.298969072164947</v>
          </cell>
          <cell r="P21">
            <v>0.31595355837454309</v>
          </cell>
          <cell r="Q21">
            <v>15.103092783505154</v>
          </cell>
          <cell r="S21">
            <v>1</v>
          </cell>
          <cell r="T21">
            <v>37</v>
          </cell>
          <cell r="U21">
            <v>61</v>
          </cell>
          <cell r="V21">
            <v>1</v>
          </cell>
          <cell r="W21">
            <v>100</v>
          </cell>
          <cell r="X21">
            <v>0.1</v>
          </cell>
          <cell r="Y21">
            <v>0.1</v>
          </cell>
          <cell r="Z21">
            <v>0</v>
          </cell>
          <cell r="AA21">
            <v>1</v>
          </cell>
          <cell r="AB21">
            <v>83</v>
          </cell>
          <cell r="AC21">
            <v>84.2</v>
          </cell>
          <cell r="AD21">
            <v>184.20000000002099</v>
          </cell>
          <cell r="AE21">
            <v>81</v>
          </cell>
        </row>
        <row r="22">
          <cell r="A22">
            <v>103</v>
          </cell>
          <cell r="B22" t="str">
            <v>Obec Vápenice</v>
          </cell>
          <cell r="C22" t="str">
            <v>30/0329</v>
          </cell>
          <cell r="D22" t="str">
            <v>Zlínský</v>
          </cell>
          <cell r="E22">
            <v>198</v>
          </cell>
          <cell r="F22">
            <v>0</v>
          </cell>
          <cell r="G22">
            <v>0</v>
          </cell>
          <cell r="H22">
            <v>8.4242424242424239</v>
          </cell>
          <cell r="I22">
            <v>4.5656565656565657</v>
          </cell>
          <cell r="J22">
            <v>0</v>
          </cell>
          <cell r="K22">
            <v>0.19696969696969696</v>
          </cell>
          <cell r="L22">
            <v>0</v>
          </cell>
          <cell r="M22">
            <v>0</v>
          </cell>
          <cell r="N22">
            <v>140.37373737373736</v>
          </cell>
          <cell r="O22">
            <v>13.186868686868687</v>
          </cell>
          <cell r="P22">
            <v>8.5874033876007255E-2</v>
          </cell>
          <cell r="Q22">
            <v>4.5656565656565657</v>
          </cell>
          <cell r="S22">
            <v>1</v>
          </cell>
          <cell r="T22">
            <v>7</v>
          </cell>
          <cell r="U22">
            <v>5</v>
          </cell>
          <cell r="V22">
            <v>1</v>
          </cell>
          <cell r="W22">
            <v>14</v>
          </cell>
          <cell r="X22">
            <v>0.1</v>
          </cell>
          <cell r="Y22">
            <v>6.8000000000000007</v>
          </cell>
          <cell r="Z22">
            <v>0</v>
          </cell>
          <cell r="AA22">
            <v>1</v>
          </cell>
          <cell r="AB22">
            <v>5</v>
          </cell>
          <cell r="AC22">
            <v>12.9</v>
          </cell>
          <cell r="AD22">
            <v>26.900000000021997</v>
          </cell>
          <cell r="AE22">
            <v>103</v>
          </cell>
        </row>
        <row r="23">
          <cell r="A23">
            <v>76</v>
          </cell>
          <cell r="B23" t="str">
            <v>Obec Blazice</v>
          </cell>
          <cell r="C23" t="str">
            <v>30/0764</v>
          </cell>
          <cell r="D23" t="str">
            <v>Zlínský</v>
          </cell>
          <cell r="E23">
            <v>200</v>
          </cell>
          <cell r="F23">
            <v>13.25</v>
          </cell>
          <cell r="G23">
            <v>0</v>
          </cell>
          <cell r="H23">
            <v>16.099999999999998</v>
          </cell>
          <cell r="I23">
            <v>3.9</v>
          </cell>
          <cell r="J23">
            <v>5.3</v>
          </cell>
          <cell r="K23">
            <v>0</v>
          </cell>
          <cell r="L23">
            <v>1.75</v>
          </cell>
          <cell r="M23">
            <v>0</v>
          </cell>
          <cell r="N23">
            <v>309</v>
          </cell>
          <cell r="O23">
            <v>40.299999999999997</v>
          </cell>
          <cell r="P23">
            <v>0.11537360435156026</v>
          </cell>
          <cell r="Q23">
            <v>9.1999999999999993</v>
          </cell>
          <cell r="S23">
            <v>65</v>
          </cell>
          <cell r="T23">
            <v>40</v>
          </cell>
          <cell r="U23">
            <v>19</v>
          </cell>
          <cell r="V23">
            <v>77</v>
          </cell>
          <cell r="W23">
            <v>201</v>
          </cell>
          <cell r="X23">
            <v>5.2</v>
          </cell>
          <cell r="Y23">
            <v>0.1</v>
          </cell>
          <cell r="Z23">
            <v>0</v>
          </cell>
          <cell r="AA23">
            <v>1</v>
          </cell>
          <cell r="AB23">
            <v>9</v>
          </cell>
          <cell r="AC23">
            <v>15.3</v>
          </cell>
          <cell r="AD23">
            <v>216.30000000002298</v>
          </cell>
          <cell r="AE23">
            <v>76</v>
          </cell>
        </row>
        <row r="24">
          <cell r="A24">
            <v>7</v>
          </cell>
          <cell r="B24" t="str">
            <v>Obec Bořenovice</v>
          </cell>
          <cell r="C24" t="str">
            <v>30/0885</v>
          </cell>
          <cell r="D24" t="str">
            <v>Zlínský</v>
          </cell>
          <cell r="E24">
            <v>210</v>
          </cell>
          <cell r="F24">
            <v>13.414285714285715</v>
          </cell>
          <cell r="G24">
            <v>0</v>
          </cell>
          <cell r="H24">
            <v>24.814285714285713</v>
          </cell>
          <cell r="I24">
            <v>9.223809523809523</v>
          </cell>
          <cell r="J24">
            <v>9.223809523809523</v>
          </cell>
          <cell r="K24">
            <v>0.76666666666666672</v>
          </cell>
          <cell r="L24">
            <v>3.2333333333333329</v>
          </cell>
          <cell r="M24">
            <v>12.666666666666668</v>
          </cell>
          <cell r="N24">
            <v>134.07142857142858</v>
          </cell>
          <cell r="O24">
            <v>73.342857142857142</v>
          </cell>
          <cell r="P24">
            <v>0.35360562022177838</v>
          </cell>
          <cell r="Q24">
            <v>18.447619047619046</v>
          </cell>
          <cell r="S24">
            <v>67</v>
          </cell>
          <cell r="T24">
            <v>88</v>
          </cell>
          <cell r="U24">
            <v>79</v>
          </cell>
          <cell r="V24">
            <v>87</v>
          </cell>
          <cell r="W24">
            <v>321</v>
          </cell>
          <cell r="X24">
            <v>8.6</v>
          </cell>
          <cell r="Y24">
            <v>9.4</v>
          </cell>
          <cell r="Z24">
            <v>0</v>
          </cell>
          <cell r="AA24">
            <v>80</v>
          </cell>
          <cell r="AB24">
            <v>91</v>
          </cell>
          <cell r="AC24">
            <v>189</v>
          </cell>
          <cell r="AD24">
            <v>510.00000000002399</v>
          </cell>
          <cell r="AE24">
            <v>7</v>
          </cell>
        </row>
        <row r="25">
          <cell r="A25">
            <v>39</v>
          </cell>
          <cell r="B25" t="str">
            <v>Obec Dešná</v>
          </cell>
          <cell r="C25" t="str">
            <v>30/0720</v>
          </cell>
          <cell r="D25" t="str">
            <v>Zlínský</v>
          </cell>
          <cell r="E25">
            <v>211</v>
          </cell>
          <cell r="F25">
            <v>10.37914691943128</v>
          </cell>
          <cell r="G25">
            <v>0</v>
          </cell>
          <cell r="H25">
            <v>15.023696682464456</v>
          </cell>
          <cell r="I25">
            <v>8.3364928909952614</v>
          </cell>
          <cell r="J25">
            <v>4.8388625592417061</v>
          </cell>
          <cell r="K25">
            <v>0</v>
          </cell>
          <cell r="L25">
            <v>53.625592417061611</v>
          </cell>
          <cell r="M25">
            <v>0</v>
          </cell>
          <cell r="N25">
            <v>134.9431279620853</v>
          </cell>
          <cell r="O25">
            <v>92.203791469194314</v>
          </cell>
          <cell r="P25">
            <v>0.40592138207310968</v>
          </cell>
          <cell r="Q25">
            <v>13.175355450236967</v>
          </cell>
          <cell r="S25">
            <v>47</v>
          </cell>
          <cell r="T25">
            <v>33</v>
          </cell>
          <cell r="U25">
            <v>47</v>
          </cell>
          <cell r="V25">
            <v>103</v>
          </cell>
          <cell r="W25">
            <v>230</v>
          </cell>
          <cell r="X25">
            <v>4.9000000000000004</v>
          </cell>
          <cell r="Y25">
            <v>0.1</v>
          </cell>
          <cell r="Z25">
            <v>0</v>
          </cell>
          <cell r="AA25">
            <v>1</v>
          </cell>
          <cell r="AB25">
            <v>96</v>
          </cell>
          <cell r="AC25">
            <v>102</v>
          </cell>
          <cell r="AD25">
            <v>332.00000000002501</v>
          </cell>
          <cell r="AE25">
            <v>39</v>
          </cell>
        </row>
        <row r="26">
          <cell r="A26">
            <v>25</v>
          </cell>
          <cell r="B26" t="str">
            <v>Obec Hostětín</v>
          </cell>
          <cell r="C26" t="str">
            <v>30/0327</v>
          </cell>
          <cell r="D26" t="str">
            <v>Zlínský</v>
          </cell>
          <cell r="E26">
            <v>220</v>
          </cell>
          <cell r="F26">
            <v>19.204545454545453</v>
          </cell>
          <cell r="G26">
            <v>0</v>
          </cell>
          <cell r="H26">
            <v>20.100000000000001</v>
          </cell>
          <cell r="I26">
            <v>6.4545454545454541</v>
          </cell>
          <cell r="J26">
            <v>5.5454545454545459</v>
          </cell>
          <cell r="K26">
            <v>0.59090909090909094</v>
          </cell>
          <cell r="L26">
            <v>19.54545454545455</v>
          </cell>
          <cell r="M26">
            <v>0</v>
          </cell>
          <cell r="N26">
            <v>143.40909090909091</v>
          </cell>
          <cell r="O26">
            <v>71.440909090909102</v>
          </cell>
          <cell r="P26">
            <v>0.332515285505744</v>
          </cell>
          <cell r="Q26">
            <v>12</v>
          </cell>
          <cell r="S26">
            <v>89</v>
          </cell>
          <cell r="T26">
            <v>67</v>
          </cell>
          <cell r="U26">
            <v>40</v>
          </cell>
          <cell r="V26">
            <v>98</v>
          </cell>
          <cell r="W26">
            <v>294</v>
          </cell>
          <cell r="X26">
            <v>5.4</v>
          </cell>
          <cell r="Y26">
            <v>8.5</v>
          </cell>
          <cell r="Z26">
            <v>0</v>
          </cell>
          <cell r="AA26">
            <v>1</v>
          </cell>
          <cell r="AB26">
            <v>88</v>
          </cell>
          <cell r="AC26">
            <v>102.9</v>
          </cell>
          <cell r="AD26">
            <v>396.90000000002595</v>
          </cell>
          <cell r="AE26">
            <v>25</v>
          </cell>
        </row>
        <row r="27">
          <cell r="A27">
            <v>62</v>
          </cell>
          <cell r="B27" t="str">
            <v>Obec Vlachova Lhota</v>
          </cell>
          <cell r="C27" t="str">
            <v>30/0699</v>
          </cell>
          <cell r="D27" t="str">
            <v>Zlínský</v>
          </cell>
          <cell r="E27">
            <v>220</v>
          </cell>
          <cell r="F27">
            <v>10.72727272727273</v>
          </cell>
          <cell r="G27">
            <v>0</v>
          </cell>
          <cell r="H27">
            <v>15.090909090909093</v>
          </cell>
          <cell r="I27">
            <v>0</v>
          </cell>
          <cell r="J27">
            <v>0</v>
          </cell>
          <cell r="K27">
            <v>0.90909090909090906</v>
          </cell>
          <cell r="L27">
            <v>0</v>
          </cell>
          <cell r="M27">
            <v>52.454545454545453</v>
          </cell>
          <cell r="N27">
            <v>224.95454545454541</v>
          </cell>
          <cell r="O27">
            <v>79.181818181818187</v>
          </cell>
          <cell r="P27">
            <v>0.2603497235091915</v>
          </cell>
          <cell r="Q27">
            <v>0</v>
          </cell>
          <cell r="S27">
            <v>49</v>
          </cell>
          <cell r="T27">
            <v>34</v>
          </cell>
          <cell r="U27">
            <v>1</v>
          </cell>
          <cell r="V27">
            <v>1</v>
          </cell>
          <cell r="W27">
            <v>85</v>
          </cell>
          <cell r="X27">
            <v>0.1</v>
          </cell>
          <cell r="Y27">
            <v>9.7000000000000011</v>
          </cell>
          <cell r="Z27">
            <v>0</v>
          </cell>
          <cell r="AA27">
            <v>101</v>
          </cell>
          <cell r="AB27">
            <v>63</v>
          </cell>
          <cell r="AC27">
            <v>173.8</v>
          </cell>
          <cell r="AD27">
            <v>258.80000000002701</v>
          </cell>
          <cell r="AE27">
            <v>62</v>
          </cell>
        </row>
        <row r="28">
          <cell r="A28">
            <v>71</v>
          </cell>
          <cell r="B28" t="str">
            <v>Obec Svárov</v>
          </cell>
          <cell r="C28" t="str">
            <v>30/0325</v>
          </cell>
          <cell r="D28" t="str">
            <v>Zlínský</v>
          </cell>
          <cell r="E28">
            <v>225</v>
          </cell>
          <cell r="F28">
            <v>11.271111111111111</v>
          </cell>
          <cell r="G28">
            <v>0</v>
          </cell>
          <cell r="H28">
            <v>17.386666666666667</v>
          </cell>
          <cell r="I28">
            <v>13.728888888888889</v>
          </cell>
          <cell r="J28">
            <v>0</v>
          </cell>
          <cell r="K28">
            <v>0.32000000000000006</v>
          </cell>
          <cell r="L28">
            <v>0</v>
          </cell>
          <cell r="M28">
            <v>0</v>
          </cell>
          <cell r="N28">
            <v>112</v>
          </cell>
          <cell r="O28">
            <v>42.706666666666663</v>
          </cell>
          <cell r="P28">
            <v>0.27604929759544944</v>
          </cell>
          <cell r="Q28">
            <v>13.728888888888889</v>
          </cell>
          <cell r="S28">
            <v>57</v>
          </cell>
          <cell r="T28">
            <v>48</v>
          </cell>
          <cell r="U28">
            <v>51</v>
          </cell>
          <cell r="V28">
            <v>1</v>
          </cell>
          <cell r="W28">
            <v>157</v>
          </cell>
          <cell r="X28">
            <v>0.1</v>
          </cell>
          <cell r="Y28">
            <v>7.2</v>
          </cell>
          <cell r="Z28">
            <v>0</v>
          </cell>
          <cell r="AA28">
            <v>1</v>
          </cell>
          <cell r="AB28">
            <v>69</v>
          </cell>
          <cell r="AC28">
            <v>77.3</v>
          </cell>
          <cell r="AD28">
            <v>234.30000000002798</v>
          </cell>
          <cell r="AE28">
            <v>71</v>
          </cell>
        </row>
        <row r="29">
          <cell r="A29">
            <v>61</v>
          </cell>
          <cell r="B29" t="str">
            <v>Obec Pacetluky</v>
          </cell>
          <cell r="C29" t="str">
            <v>30/0468</v>
          </cell>
          <cell r="D29" t="str">
            <v>Zlínský</v>
          </cell>
          <cell r="E29">
            <v>228</v>
          </cell>
          <cell r="F29">
            <v>6.6184210526315796</v>
          </cell>
          <cell r="G29">
            <v>0</v>
          </cell>
          <cell r="H29">
            <v>17.653508771929825</v>
          </cell>
          <cell r="I29">
            <v>12.543859649122806</v>
          </cell>
          <cell r="J29">
            <v>0</v>
          </cell>
          <cell r="K29">
            <v>0</v>
          </cell>
          <cell r="L29">
            <v>0</v>
          </cell>
          <cell r="M29">
            <v>14.736842105263159</v>
          </cell>
          <cell r="N29">
            <v>166.75438596491225</v>
          </cell>
          <cell r="O29">
            <v>51.55263157894737</v>
          </cell>
          <cell r="P29">
            <v>0.23614738618555878</v>
          </cell>
          <cell r="Q29">
            <v>12.543859649122806</v>
          </cell>
          <cell r="S29">
            <v>28</v>
          </cell>
          <cell r="T29">
            <v>50</v>
          </cell>
          <cell r="U29">
            <v>43</v>
          </cell>
          <cell r="V29">
            <v>1</v>
          </cell>
          <cell r="W29">
            <v>122</v>
          </cell>
          <cell r="X29">
            <v>0.1</v>
          </cell>
          <cell r="Y29">
            <v>0.1</v>
          </cell>
          <cell r="Z29">
            <v>0</v>
          </cell>
          <cell r="AA29">
            <v>85</v>
          </cell>
          <cell r="AB29">
            <v>57</v>
          </cell>
          <cell r="AC29">
            <v>142.19999999999999</v>
          </cell>
          <cell r="AD29">
            <v>264.20000000002898</v>
          </cell>
          <cell r="AE29">
            <v>61</v>
          </cell>
        </row>
        <row r="30">
          <cell r="A30">
            <v>55</v>
          </cell>
          <cell r="B30" t="str">
            <v>Obec Nítkovice</v>
          </cell>
          <cell r="C30" t="str">
            <v>30/0593</v>
          </cell>
          <cell r="D30" t="str">
            <v>Zlínský</v>
          </cell>
          <cell r="E30">
            <v>234</v>
          </cell>
          <cell r="F30">
            <v>8.0769230769230766</v>
          </cell>
          <cell r="G30">
            <v>0</v>
          </cell>
          <cell r="H30">
            <v>13.222222222222225</v>
          </cell>
          <cell r="I30">
            <v>19.641025641025642</v>
          </cell>
          <cell r="J30">
            <v>0</v>
          </cell>
          <cell r="K30">
            <v>0</v>
          </cell>
          <cell r="L30">
            <v>8.7606837606837615</v>
          </cell>
          <cell r="M30">
            <v>0</v>
          </cell>
          <cell r="N30">
            <v>165.04273504273505</v>
          </cell>
          <cell r="O30">
            <v>49.700854700854705</v>
          </cell>
          <cell r="P30">
            <v>0.23144278606965174</v>
          </cell>
          <cell r="Q30">
            <v>19.641025641025642</v>
          </cell>
          <cell r="S30">
            <v>35</v>
          </cell>
          <cell r="T30">
            <v>22</v>
          </cell>
          <cell r="U30">
            <v>86</v>
          </cell>
          <cell r="V30">
            <v>94</v>
          </cell>
          <cell r="W30">
            <v>237</v>
          </cell>
          <cell r="X30">
            <v>0.1</v>
          </cell>
          <cell r="Y30">
            <v>0.1</v>
          </cell>
          <cell r="Z30">
            <v>0</v>
          </cell>
          <cell r="AA30">
            <v>1</v>
          </cell>
          <cell r="AB30">
            <v>54</v>
          </cell>
          <cell r="AC30">
            <v>55.2</v>
          </cell>
          <cell r="AD30">
            <v>292.20000000003</v>
          </cell>
          <cell r="AE30">
            <v>55</v>
          </cell>
        </row>
        <row r="31">
          <cell r="A31">
            <v>26</v>
          </cell>
          <cell r="B31" t="str">
            <v>Obec Lopeník</v>
          </cell>
          <cell r="C31" t="str">
            <v>30/0326</v>
          </cell>
          <cell r="D31" t="str">
            <v>Zlínský</v>
          </cell>
          <cell r="E31">
            <v>237</v>
          </cell>
          <cell r="F31">
            <v>7.5485232067510548</v>
          </cell>
          <cell r="G31">
            <v>0</v>
          </cell>
          <cell r="H31">
            <v>24.345991561181435</v>
          </cell>
          <cell r="I31">
            <v>9.4050632911392409</v>
          </cell>
          <cell r="J31">
            <v>9.6075949367088604</v>
          </cell>
          <cell r="K31">
            <v>0.2109704641350211</v>
          </cell>
          <cell r="L31">
            <v>16.540084388185655</v>
          </cell>
          <cell r="M31">
            <v>0</v>
          </cell>
          <cell r="N31">
            <v>177.03375527426161</v>
          </cell>
          <cell r="O31">
            <v>67.658227848101276</v>
          </cell>
          <cell r="P31">
            <v>0.27650365567664509</v>
          </cell>
          <cell r="Q31">
            <v>19.0126582278481</v>
          </cell>
          <cell r="S31">
            <v>31</v>
          </cell>
          <cell r="T31">
            <v>87</v>
          </cell>
          <cell r="U31">
            <v>83</v>
          </cell>
          <cell r="V31">
            <v>96</v>
          </cell>
          <cell r="W31">
            <v>297</v>
          </cell>
          <cell r="X31">
            <v>9.1</v>
          </cell>
          <cell r="Y31">
            <v>6.9</v>
          </cell>
          <cell r="Z31">
            <v>0</v>
          </cell>
          <cell r="AA31">
            <v>1</v>
          </cell>
          <cell r="AB31">
            <v>70</v>
          </cell>
          <cell r="AC31">
            <v>87</v>
          </cell>
          <cell r="AD31">
            <v>384.00000000003098</v>
          </cell>
          <cell r="AE31">
            <v>26</v>
          </cell>
        </row>
        <row r="32">
          <cell r="A32">
            <v>73</v>
          </cell>
          <cell r="B32" t="str">
            <v>Obec Karlovice</v>
          </cell>
          <cell r="C32" t="str">
            <v>30/0866</v>
          </cell>
          <cell r="D32" t="str">
            <v>Zlínský</v>
          </cell>
          <cell r="E32">
            <v>239</v>
          </cell>
          <cell r="F32">
            <v>8.1171548117154817</v>
          </cell>
          <cell r="G32">
            <v>0</v>
          </cell>
          <cell r="H32">
            <v>10.627615062761507</v>
          </cell>
          <cell r="I32">
            <v>9.1631799163179917</v>
          </cell>
          <cell r="J32">
            <v>14.351464435146442</v>
          </cell>
          <cell r="K32">
            <v>0</v>
          </cell>
          <cell r="L32">
            <v>0.59414225941422605</v>
          </cell>
          <cell r="M32">
            <v>0</v>
          </cell>
          <cell r="N32">
            <v>262.02928870292885</v>
          </cell>
          <cell r="O32">
            <v>42.853556485355647</v>
          </cell>
          <cell r="P32">
            <v>0.14055745399151881</v>
          </cell>
          <cell r="Q32">
            <v>23.514644351464433</v>
          </cell>
          <cell r="S32">
            <v>36</v>
          </cell>
          <cell r="T32">
            <v>12</v>
          </cell>
          <cell r="U32">
            <v>93</v>
          </cell>
          <cell r="V32">
            <v>61</v>
          </cell>
          <cell r="W32">
            <v>202</v>
          </cell>
          <cell r="X32">
            <v>9.8000000000000007</v>
          </cell>
          <cell r="Y32">
            <v>0.1</v>
          </cell>
          <cell r="Z32">
            <v>0</v>
          </cell>
          <cell r="AA32">
            <v>1</v>
          </cell>
          <cell r="AB32">
            <v>15</v>
          </cell>
          <cell r="AC32">
            <v>25.9</v>
          </cell>
          <cell r="AD32">
            <v>227.90000000003201</v>
          </cell>
          <cell r="AE32">
            <v>73</v>
          </cell>
        </row>
        <row r="33">
          <cell r="A33">
            <v>95</v>
          </cell>
          <cell r="B33" t="str">
            <v>Obec Dobrkovice</v>
          </cell>
          <cell r="C33" t="str">
            <v>30/0321</v>
          </cell>
          <cell r="D33" t="str">
            <v>Zlínský</v>
          </cell>
          <cell r="E33">
            <v>245</v>
          </cell>
          <cell r="F33">
            <v>3.4448979591836735</v>
          </cell>
          <cell r="G33">
            <v>0</v>
          </cell>
          <cell r="H33">
            <v>13.575510204081633</v>
          </cell>
          <cell r="I33">
            <v>5.7142857142857144</v>
          </cell>
          <cell r="J33">
            <v>6.2081632653061227</v>
          </cell>
          <cell r="K33">
            <v>0.36326530612244901</v>
          </cell>
          <cell r="L33">
            <v>0</v>
          </cell>
          <cell r="M33">
            <v>0</v>
          </cell>
          <cell r="N33">
            <v>326.82040816326531</v>
          </cell>
          <cell r="O33">
            <v>29.306122448979593</v>
          </cell>
          <cell r="P33">
            <v>8.2291320443318702E-2</v>
          </cell>
          <cell r="Q33">
            <v>11.922448979591838</v>
          </cell>
          <cell r="S33">
            <v>14</v>
          </cell>
          <cell r="T33">
            <v>26</v>
          </cell>
          <cell r="U33">
            <v>38</v>
          </cell>
          <cell r="V33">
            <v>1</v>
          </cell>
          <cell r="W33">
            <v>79</v>
          </cell>
          <cell r="X33">
            <v>5.8000000000000007</v>
          </cell>
          <cell r="Y33">
            <v>7.6000000000000005</v>
          </cell>
          <cell r="Z33">
            <v>0</v>
          </cell>
          <cell r="AA33">
            <v>1</v>
          </cell>
          <cell r="AB33">
            <v>4</v>
          </cell>
          <cell r="AC33">
            <v>18.400000000000002</v>
          </cell>
          <cell r="AD33">
            <v>97.400000000032989</v>
          </cell>
          <cell r="AE33">
            <v>95</v>
          </cell>
        </row>
        <row r="34">
          <cell r="A34">
            <v>43</v>
          </cell>
          <cell r="B34" t="str">
            <v>Obec Chvalnov-Lísky</v>
          </cell>
          <cell r="C34" t="str">
            <v>30/0694</v>
          </cell>
          <cell r="D34" t="str">
            <v>Zlínský</v>
          </cell>
          <cell r="E34">
            <v>247</v>
          </cell>
          <cell r="F34">
            <v>0</v>
          </cell>
          <cell r="G34">
            <v>0</v>
          </cell>
          <cell r="H34">
            <v>19.550607287449395</v>
          </cell>
          <cell r="I34">
            <v>13.668016194331983</v>
          </cell>
          <cell r="J34">
            <v>16.97165991902834</v>
          </cell>
          <cell r="K34">
            <v>0</v>
          </cell>
          <cell r="L34">
            <v>0</v>
          </cell>
          <cell r="M34">
            <v>7.1983805668016192</v>
          </cell>
          <cell r="N34">
            <v>143.3198380566802</v>
          </cell>
          <cell r="O34">
            <v>57.388663967611336</v>
          </cell>
          <cell r="P34">
            <v>0.28593040847201207</v>
          </cell>
          <cell r="Q34">
            <v>30.639676113360323</v>
          </cell>
          <cell r="S34">
            <v>1</v>
          </cell>
          <cell r="T34">
            <v>64</v>
          </cell>
          <cell r="U34">
            <v>102</v>
          </cell>
          <cell r="V34">
            <v>1</v>
          </cell>
          <cell r="W34">
            <v>168</v>
          </cell>
          <cell r="X34">
            <v>10.3</v>
          </cell>
          <cell r="Y34">
            <v>0.1</v>
          </cell>
          <cell r="Z34">
            <v>0</v>
          </cell>
          <cell r="AA34">
            <v>69</v>
          </cell>
          <cell r="AB34">
            <v>74</v>
          </cell>
          <cell r="AC34">
            <v>153.4</v>
          </cell>
          <cell r="AD34">
            <v>321.40000000003397</v>
          </cell>
          <cell r="AE34">
            <v>43</v>
          </cell>
        </row>
        <row r="35">
          <cell r="A35">
            <v>52</v>
          </cell>
          <cell r="B35" t="str">
            <v>Obec Prasklice</v>
          </cell>
          <cell r="C35" t="str">
            <v>30/0173</v>
          </cell>
          <cell r="D35" t="str">
            <v>Zlínský</v>
          </cell>
          <cell r="E35">
            <v>248</v>
          </cell>
          <cell r="F35">
            <v>2.0443548387096775</v>
          </cell>
          <cell r="G35">
            <v>0</v>
          </cell>
          <cell r="H35">
            <v>20.177419354838708</v>
          </cell>
          <cell r="I35">
            <v>2.9798387096774195</v>
          </cell>
          <cell r="J35">
            <v>6.5161290322580649</v>
          </cell>
          <cell r="K35">
            <v>0</v>
          </cell>
          <cell r="L35">
            <v>0.60483870967741948</v>
          </cell>
          <cell r="M35">
            <v>13.145161290322578</v>
          </cell>
          <cell r="N35">
            <v>149.07258064516128</v>
          </cell>
          <cell r="O35">
            <v>45.467741935483872</v>
          </cell>
          <cell r="P35">
            <v>0.23371885752186711</v>
          </cell>
          <cell r="Q35">
            <v>9.495967741935484</v>
          </cell>
          <cell r="S35">
            <v>8</v>
          </cell>
          <cell r="T35">
            <v>68</v>
          </cell>
          <cell r="U35">
            <v>20</v>
          </cell>
          <cell r="V35">
            <v>63</v>
          </cell>
          <cell r="W35">
            <v>159</v>
          </cell>
          <cell r="X35">
            <v>6.2</v>
          </cell>
          <cell r="Y35">
            <v>0.1</v>
          </cell>
          <cell r="Z35">
            <v>0</v>
          </cell>
          <cell r="AA35">
            <v>82</v>
          </cell>
          <cell r="AB35">
            <v>55</v>
          </cell>
          <cell r="AC35">
            <v>143.30000000000001</v>
          </cell>
          <cell r="AD35">
            <v>302.30000000003503</v>
          </cell>
          <cell r="AE35">
            <v>52</v>
          </cell>
        </row>
        <row r="36">
          <cell r="A36">
            <v>85</v>
          </cell>
          <cell r="B36" t="str">
            <v>Obec Střížovice</v>
          </cell>
          <cell r="C36" t="str">
            <v>30/0388</v>
          </cell>
          <cell r="D36" t="str">
            <v>Zlínský</v>
          </cell>
          <cell r="E36">
            <v>249</v>
          </cell>
          <cell r="F36">
            <v>7.7951807228915655</v>
          </cell>
          <cell r="G36">
            <v>0</v>
          </cell>
          <cell r="H36">
            <v>12.301204819277107</v>
          </cell>
          <cell r="I36">
            <v>3.3413654618473894</v>
          </cell>
          <cell r="J36">
            <v>5.7590361445783129</v>
          </cell>
          <cell r="K36">
            <v>0</v>
          </cell>
          <cell r="L36">
            <v>0.72289156626506024</v>
          </cell>
          <cell r="M36">
            <v>0</v>
          </cell>
          <cell r="N36">
            <v>144.57831325301206</v>
          </cell>
          <cell r="O36">
            <v>29.919678714859433</v>
          </cell>
          <cell r="P36">
            <v>0.17146144994246257</v>
          </cell>
          <cell r="Q36">
            <v>9.1004016064257023</v>
          </cell>
          <cell r="S36">
            <v>33</v>
          </cell>
          <cell r="T36">
            <v>17</v>
          </cell>
          <cell r="U36">
            <v>17</v>
          </cell>
          <cell r="V36">
            <v>66</v>
          </cell>
          <cell r="W36">
            <v>133</v>
          </cell>
          <cell r="X36">
            <v>5.6000000000000005</v>
          </cell>
          <cell r="Y36">
            <v>0.1</v>
          </cell>
          <cell r="Z36">
            <v>0</v>
          </cell>
          <cell r="AA36">
            <v>1</v>
          </cell>
          <cell r="AB36">
            <v>30</v>
          </cell>
          <cell r="AC36">
            <v>36.700000000000003</v>
          </cell>
          <cell r="AD36">
            <v>169.700000000036</v>
          </cell>
          <cell r="AE36">
            <v>85</v>
          </cell>
        </row>
        <row r="37">
          <cell r="A37">
            <v>33</v>
          </cell>
          <cell r="B37" t="str">
            <v>Obec Šarovy</v>
          </cell>
          <cell r="C37" t="str">
            <v>30/0328</v>
          </cell>
          <cell r="D37" t="str">
            <v>Zlínský</v>
          </cell>
          <cell r="E37">
            <v>252</v>
          </cell>
          <cell r="F37">
            <v>14.19047619047619</v>
          </cell>
          <cell r="G37">
            <v>0</v>
          </cell>
          <cell r="H37">
            <v>21.071428571428577</v>
          </cell>
          <cell r="I37">
            <v>6.9444444444444446</v>
          </cell>
          <cell r="J37">
            <v>0</v>
          </cell>
          <cell r="K37">
            <v>0</v>
          </cell>
          <cell r="L37">
            <v>1.1825396825396826</v>
          </cell>
          <cell r="M37">
            <v>11.190476190476192</v>
          </cell>
          <cell r="N37">
            <v>188.93253968253967</v>
          </cell>
          <cell r="O37">
            <v>54.579365079365083</v>
          </cell>
          <cell r="P37">
            <v>0.22413427849751488</v>
          </cell>
          <cell r="Q37">
            <v>6.9444444444444446</v>
          </cell>
          <cell r="S37">
            <v>71</v>
          </cell>
          <cell r="T37">
            <v>76</v>
          </cell>
          <cell r="U37">
            <v>10</v>
          </cell>
          <cell r="V37">
            <v>70</v>
          </cell>
          <cell r="W37">
            <v>227</v>
          </cell>
          <cell r="X37">
            <v>0.1</v>
          </cell>
          <cell r="Y37">
            <v>0.1</v>
          </cell>
          <cell r="Z37">
            <v>0</v>
          </cell>
          <cell r="AA37">
            <v>78</v>
          </cell>
          <cell r="AB37">
            <v>48</v>
          </cell>
          <cell r="AC37">
            <v>126.2</v>
          </cell>
          <cell r="AD37">
            <v>353.20000000003699</v>
          </cell>
          <cell r="AE37">
            <v>33</v>
          </cell>
        </row>
        <row r="38">
          <cell r="A38">
            <v>67</v>
          </cell>
          <cell r="B38" t="str">
            <v>Obec Tučapy</v>
          </cell>
          <cell r="C38" t="str">
            <v>30/0474</v>
          </cell>
          <cell r="D38" t="str">
            <v>Zlínský</v>
          </cell>
          <cell r="E38">
            <v>253</v>
          </cell>
          <cell r="F38">
            <v>6.1936758893280626</v>
          </cell>
          <cell r="G38">
            <v>0</v>
          </cell>
          <cell r="H38">
            <v>17.138339920948617</v>
          </cell>
          <cell r="I38">
            <v>24.71146245059289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111.06719367588931</v>
          </cell>
          <cell r="O38">
            <v>48.04347826086957</v>
          </cell>
          <cell r="P38">
            <v>0.30195006831449517</v>
          </cell>
          <cell r="Q38">
            <v>24.71146245059289</v>
          </cell>
          <cell r="S38">
            <v>25</v>
          </cell>
          <cell r="T38">
            <v>46</v>
          </cell>
          <cell r="U38">
            <v>96</v>
          </cell>
          <cell r="V38">
            <v>1</v>
          </cell>
          <cell r="W38">
            <v>168</v>
          </cell>
          <cell r="X38">
            <v>0.1</v>
          </cell>
          <cell r="Y38">
            <v>0.1</v>
          </cell>
          <cell r="Z38">
            <v>0</v>
          </cell>
          <cell r="AA38">
            <v>1</v>
          </cell>
          <cell r="AB38">
            <v>80</v>
          </cell>
          <cell r="AC38">
            <v>81.2</v>
          </cell>
          <cell r="AD38">
            <v>249.20000000003799</v>
          </cell>
          <cell r="AE38">
            <v>67</v>
          </cell>
        </row>
        <row r="39">
          <cell r="A39">
            <v>86</v>
          </cell>
          <cell r="B39" t="str">
            <v>Obec Karolín</v>
          </cell>
          <cell r="C39" t="str">
            <v>30/0686</v>
          </cell>
          <cell r="D39" t="str">
            <v>Zlínský</v>
          </cell>
          <cell r="E39">
            <v>256</v>
          </cell>
          <cell r="F39">
            <v>12.472656249999998</v>
          </cell>
          <cell r="G39">
            <v>0</v>
          </cell>
          <cell r="H39">
            <v>13.4375</v>
          </cell>
          <cell r="I39">
            <v>4.59765625</v>
          </cell>
          <cell r="J39">
            <v>5.3515625</v>
          </cell>
          <cell r="K39">
            <v>0</v>
          </cell>
          <cell r="L39">
            <v>0</v>
          </cell>
          <cell r="M39">
            <v>0</v>
          </cell>
          <cell r="N39">
            <v>135.859375</v>
          </cell>
          <cell r="O39">
            <v>35.859375</v>
          </cell>
          <cell r="P39">
            <v>0.20882620564149226</v>
          </cell>
          <cell r="Q39">
            <v>9.94921875</v>
          </cell>
          <cell r="S39">
            <v>63</v>
          </cell>
          <cell r="T39">
            <v>23</v>
          </cell>
          <cell r="U39">
            <v>27</v>
          </cell>
          <cell r="V39">
            <v>1</v>
          </cell>
          <cell r="W39">
            <v>114</v>
          </cell>
          <cell r="X39">
            <v>5.3000000000000007</v>
          </cell>
          <cell r="Y39">
            <v>0.1</v>
          </cell>
          <cell r="Z39">
            <v>0</v>
          </cell>
          <cell r="AA39">
            <v>1</v>
          </cell>
          <cell r="AB39">
            <v>43</v>
          </cell>
          <cell r="AC39">
            <v>49.4</v>
          </cell>
          <cell r="AD39">
            <v>163.40000000003897</v>
          </cell>
          <cell r="AE39">
            <v>86</v>
          </cell>
        </row>
        <row r="40">
          <cell r="A40">
            <v>9</v>
          </cell>
          <cell r="B40" t="str">
            <v>Obec Rudimov</v>
          </cell>
          <cell r="C40" t="str">
            <v>30/0324</v>
          </cell>
          <cell r="D40" t="str">
            <v>Zlínský</v>
          </cell>
          <cell r="E40">
            <v>260</v>
          </cell>
          <cell r="F40">
            <v>17.688461538461539</v>
          </cell>
          <cell r="G40">
            <v>0</v>
          </cell>
          <cell r="H40">
            <v>32.376923076923077</v>
          </cell>
          <cell r="I40">
            <v>18.23076923076923</v>
          </cell>
          <cell r="J40">
            <v>15.538461538461538</v>
          </cell>
          <cell r="K40">
            <v>0.34230769230769237</v>
          </cell>
          <cell r="L40">
            <v>0</v>
          </cell>
          <cell r="M40">
            <v>31.46153846153846</v>
          </cell>
          <cell r="N40">
            <v>119.57692307692307</v>
          </cell>
          <cell r="O40">
            <v>115.63846153846153</v>
          </cell>
          <cell r="P40">
            <v>0.49162796782000129</v>
          </cell>
          <cell r="Q40">
            <v>33.769230769230766</v>
          </cell>
          <cell r="S40">
            <v>82</v>
          </cell>
          <cell r="T40">
            <v>100</v>
          </cell>
          <cell r="U40">
            <v>103</v>
          </cell>
          <cell r="V40">
            <v>1</v>
          </cell>
          <cell r="W40">
            <v>286</v>
          </cell>
          <cell r="X40">
            <v>10</v>
          </cell>
          <cell r="Y40">
            <v>7.4</v>
          </cell>
          <cell r="Z40">
            <v>0</v>
          </cell>
          <cell r="AA40">
            <v>94</v>
          </cell>
          <cell r="AB40">
            <v>103</v>
          </cell>
          <cell r="AC40">
            <v>214.4</v>
          </cell>
          <cell r="AD40">
            <v>500.40000000004</v>
          </cell>
          <cell r="AE40">
            <v>9</v>
          </cell>
        </row>
        <row r="41">
          <cell r="A41">
            <v>84</v>
          </cell>
          <cell r="B41" t="str">
            <v>Obec Újezdec</v>
          </cell>
          <cell r="C41" t="str">
            <v>30/0869</v>
          </cell>
          <cell r="D41" t="str">
            <v>Zlínský</v>
          </cell>
          <cell r="E41">
            <v>262</v>
          </cell>
          <cell r="F41">
            <v>9.9122137404580144</v>
          </cell>
          <cell r="G41">
            <v>0</v>
          </cell>
          <cell r="H41">
            <v>13.969465648854962</v>
          </cell>
          <cell r="I41">
            <v>16.889312977099237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228.24427480916032</v>
          </cell>
          <cell r="O41">
            <v>40.770992366412216</v>
          </cell>
          <cell r="P41">
            <v>0.15155642575409323</v>
          </cell>
          <cell r="Q41">
            <v>16.889312977099237</v>
          </cell>
          <cell r="S41">
            <v>46</v>
          </cell>
          <cell r="T41">
            <v>27</v>
          </cell>
          <cell r="U41">
            <v>75</v>
          </cell>
          <cell r="V41">
            <v>1</v>
          </cell>
          <cell r="W41">
            <v>149</v>
          </cell>
          <cell r="X41">
            <v>0.1</v>
          </cell>
          <cell r="Y41">
            <v>0.1</v>
          </cell>
          <cell r="Z41">
            <v>0</v>
          </cell>
          <cell r="AA41">
            <v>1</v>
          </cell>
          <cell r="AB41">
            <v>22</v>
          </cell>
          <cell r="AC41">
            <v>23.2</v>
          </cell>
          <cell r="AD41">
            <v>172.200000000041</v>
          </cell>
          <cell r="AE41">
            <v>84</v>
          </cell>
        </row>
        <row r="42">
          <cell r="A42">
            <v>102</v>
          </cell>
          <cell r="B42" t="str">
            <v>Obec Podolí</v>
          </cell>
          <cell r="C42" t="str">
            <v>30/0274</v>
          </cell>
          <cell r="D42" t="str">
            <v>Zlínský</v>
          </cell>
          <cell r="E42">
            <v>263</v>
          </cell>
          <cell r="F42">
            <v>0</v>
          </cell>
          <cell r="G42">
            <v>0</v>
          </cell>
          <cell r="H42">
            <v>13.479087452471482</v>
          </cell>
          <cell r="I42">
            <v>5.1711026615969571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226.06844106463879</v>
          </cell>
          <cell r="O42">
            <v>18.65019011406844</v>
          </cell>
          <cell r="P42">
            <v>7.6210748745358214E-2</v>
          </cell>
          <cell r="Q42">
            <v>5.1711026615969571</v>
          </cell>
          <cell r="S42">
            <v>1</v>
          </cell>
          <cell r="T42">
            <v>24</v>
          </cell>
          <cell r="U42">
            <v>6</v>
          </cell>
          <cell r="V42">
            <v>1</v>
          </cell>
          <cell r="W42">
            <v>32</v>
          </cell>
          <cell r="X42">
            <v>0.1</v>
          </cell>
          <cell r="Y42">
            <v>0.1</v>
          </cell>
          <cell r="Z42">
            <v>0</v>
          </cell>
          <cell r="AA42">
            <v>1</v>
          </cell>
          <cell r="AB42">
            <v>2</v>
          </cell>
          <cell r="AC42">
            <v>3.2</v>
          </cell>
          <cell r="AD42">
            <v>35.200000000042003</v>
          </cell>
          <cell r="AE42">
            <v>102</v>
          </cell>
        </row>
        <row r="43">
          <cell r="A43">
            <v>13</v>
          </cell>
          <cell r="B43" t="str">
            <v>Obec Kurovice</v>
          </cell>
          <cell r="C43" t="str">
            <v>30/0526</v>
          </cell>
          <cell r="D43" t="str">
            <v>Zlínský</v>
          </cell>
          <cell r="E43">
            <v>268</v>
          </cell>
          <cell r="F43">
            <v>14.134328358208956</v>
          </cell>
          <cell r="G43">
            <v>0</v>
          </cell>
          <cell r="H43">
            <v>27.119402985074629</v>
          </cell>
          <cell r="I43">
            <v>6.3320895522388057</v>
          </cell>
          <cell r="J43">
            <v>7.2388059701492535</v>
          </cell>
          <cell r="K43">
            <v>0.83955223880597019</v>
          </cell>
          <cell r="L43">
            <v>0.57089552238805974</v>
          </cell>
          <cell r="M43">
            <v>15.671641791044777</v>
          </cell>
          <cell r="N43">
            <v>164.34328358208958</v>
          </cell>
          <cell r="O43">
            <v>71.906716417910445</v>
          </cell>
          <cell r="P43">
            <v>0.30436705362078492</v>
          </cell>
          <cell r="Q43">
            <v>13.57089552238806</v>
          </cell>
          <cell r="S43">
            <v>70</v>
          </cell>
          <cell r="T43">
            <v>94</v>
          </cell>
          <cell r="U43">
            <v>50</v>
          </cell>
          <cell r="V43">
            <v>59</v>
          </cell>
          <cell r="W43">
            <v>273</v>
          </cell>
          <cell r="X43">
            <v>6.5</v>
          </cell>
          <cell r="Y43">
            <v>9.6000000000000014</v>
          </cell>
          <cell r="Z43">
            <v>0</v>
          </cell>
          <cell r="AA43">
            <v>88</v>
          </cell>
          <cell r="AB43">
            <v>81</v>
          </cell>
          <cell r="AC43">
            <v>185.1</v>
          </cell>
          <cell r="AD43">
            <v>458.100000000043</v>
          </cell>
          <cell r="AE43">
            <v>13</v>
          </cell>
        </row>
        <row r="44">
          <cell r="A44">
            <v>72</v>
          </cell>
          <cell r="B44" t="str">
            <v>Obec Lhotsko</v>
          </cell>
          <cell r="C44" t="str">
            <v>30/0744</v>
          </cell>
          <cell r="D44" t="str">
            <v>Zlínský</v>
          </cell>
          <cell r="E44">
            <v>269</v>
          </cell>
          <cell r="F44">
            <v>10.446096654275092</v>
          </cell>
          <cell r="G44">
            <v>0</v>
          </cell>
          <cell r="H44">
            <v>11.152416356877323</v>
          </cell>
          <cell r="I44">
            <v>11.115241635687733</v>
          </cell>
          <cell r="J44">
            <v>7.6579925650557623</v>
          </cell>
          <cell r="K44">
            <v>0.63197026022304836</v>
          </cell>
          <cell r="L44">
            <v>0.59479553903345728</v>
          </cell>
          <cell r="M44">
            <v>0</v>
          </cell>
          <cell r="N44">
            <v>341.82156133828994</v>
          </cell>
          <cell r="O44">
            <v>41.59851301115242</v>
          </cell>
          <cell r="P44">
            <v>0.10849331006399071</v>
          </cell>
          <cell r="Q44">
            <v>18.773234200743495</v>
          </cell>
          <cell r="S44">
            <v>48</v>
          </cell>
          <cell r="T44">
            <v>14</v>
          </cell>
          <cell r="U44">
            <v>80</v>
          </cell>
          <cell r="V44">
            <v>62</v>
          </cell>
          <cell r="W44">
            <v>204</v>
          </cell>
          <cell r="X44">
            <v>6.9</v>
          </cell>
          <cell r="Y44">
            <v>8.7000000000000011</v>
          </cell>
          <cell r="Z44">
            <v>0</v>
          </cell>
          <cell r="AA44">
            <v>1</v>
          </cell>
          <cell r="AB44">
            <v>8</v>
          </cell>
          <cell r="AC44">
            <v>24.6</v>
          </cell>
          <cell r="AD44">
            <v>228.60000000004399</v>
          </cell>
          <cell r="AE44">
            <v>72</v>
          </cell>
        </row>
        <row r="45">
          <cell r="A45">
            <v>49</v>
          </cell>
          <cell r="B45" t="str">
            <v>Obec Horní Lapač</v>
          </cell>
          <cell r="C45" t="str">
            <v>30/0863</v>
          </cell>
          <cell r="D45" t="str">
            <v>Zlínský</v>
          </cell>
          <cell r="E45">
            <v>273</v>
          </cell>
          <cell r="F45">
            <v>11.054945054945055</v>
          </cell>
          <cell r="G45">
            <v>0</v>
          </cell>
          <cell r="H45">
            <v>19.186813186813186</v>
          </cell>
          <cell r="I45">
            <v>7.586080586080584</v>
          </cell>
          <cell r="J45">
            <v>4.1135531135531131</v>
          </cell>
          <cell r="K45">
            <v>0</v>
          </cell>
          <cell r="L45">
            <v>0</v>
          </cell>
          <cell r="M45">
            <v>14.945054945054945</v>
          </cell>
          <cell r="N45">
            <v>160.96703296703294</v>
          </cell>
          <cell r="O45">
            <v>56.886446886446876</v>
          </cell>
          <cell r="P45">
            <v>0.26112250731412046</v>
          </cell>
          <cell r="Q45">
            <v>11.699633699633697</v>
          </cell>
          <cell r="S45">
            <v>56</v>
          </cell>
          <cell r="T45">
            <v>59</v>
          </cell>
          <cell r="U45">
            <v>34</v>
          </cell>
          <cell r="V45">
            <v>1</v>
          </cell>
          <cell r="W45">
            <v>150</v>
          </cell>
          <cell r="X45">
            <v>4.4000000000000004</v>
          </cell>
          <cell r="Y45">
            <v>0.1</v>
          </cell>
          <cell r="Z45">
            <v>0</v>
          </cell>
          <cell r="AA45">
            <v>87</v>
          </cell>
          <cell r="AB45">
            <v>65</v>
          </cell>
          <cell r="AC45">
            <v>156.5</v>
          </cell>
          <cell r="AD45">
            <v>306.50000000004502</v>
          </cell>
          <cell r="AE45">
            <v>49</v>
          </cell>
        </row>
        <row r="46">
          <cell r="A46">
            <v>11</v>
          </cell>
          <cell r="B46" t="str">
            <v>Obec Třebětice</v>
          </cell>
          <cell r="C46" t="str">
            <v>30/0530</v>
          </cell>
          <cell r="D46" t="str">
            <v>Zlínský</v>
          </cell>
          <cell r="E46">
            <v>273</v>
          </cell>
          <cell r="F46">
            <v>18.663003663003664</v>
          </cell>
          <cell r="G46">
            <v>0</v>
          </cell>
          <cell r="H46">
            <v>25.018315018315018</v>
          </cell>
          <cell r="I46">
            <v>7.3260073260073257</v>
          </cell>
          <cell r="J46">
            <v>9.5604395604395602</v>
          </cell>
          <cell r="K46">
            <v>0</v>
          </cell>
          <cell r="L46">
            <v>2.0512820512820511</v>
          </cell>
          <cell r="M46">
            <v>5.0549450549450556</v>
          </cell>
          <cell r="N46">
            <v>164.69963369963369</v>
          </cell>
          <cell r="O46">
            <v>67.673992673992672</v>
          </cell>
          <cell r="P46">
            <v>0.29122923169078468</v>
          </cell>
          <cell r="Q46">
            <v>16.886446886446887</v>
          </cell>
          <cell r="S46">
            <v>86</v>
          </cell>
          <cell r="T46">
            <v>89</v>
          </cell>
          <cell r="U46">
            <v>74</v>
          </cell>
          <cell r="V46">
            <v>80</v>
          </cell>
          <cell r="W46">
            <v>329</v>
          </cell>
          <cell r="X46">
            <v>8.9</v>
          </cell>
          <cell r="Y46">
            <v>0.1</v>
          </cell>
          <cell r="Z46">
            <v>0</v>
          </cell>
          <cell r="AA46">
            <v>66</v>
          </cell>
          <cell r="AB46">
            <v>76</v>
          </cell>
          <cell r="AC46">
            <v>151</v>
          </cell>
          <cell r="AD46">
            <v>480.00000000004599</v>
          </cell>
          <cell r="AE46">
            <v>11</v>
          </cell>
        </row>
        <row r="47">
          <cell r="A47">
            <v>54</v>
          </cell>
          <cell r="B47" t="str">
            <v>Obec Komárno</v>
          </cell>
          <cell r="C47" t="str">
            <v>30/0874</v>
          </cell>
          <cell r="D47" t="str">
            <v>Zlínský</v>
          </cell>
          <cell r="E47">
            <v>274</v>
          </cell>
          <cell r="F47">
            <v>11.897810218978103</v>
          </cell>
          <cell r="G47">
            <v>0</v>
          </cell>
          <cell r="H47">
            <v>18.467153284671532</v>
          </cell>
          <cell r="I47">
            <v>7.3540145985401448</v>
          </cell>
          <cell r="J47">
            <v>9.4890510948905114</v>
          </cell>
          <cell r="K47">
            <v>0</v>
          </cell>
          <cell r="L47">
            <v>0.94890510948905105</v>
          </cell>
          <cell r="M47">
            <v>0</v>
          </cell>
          <cell r="N47">
            <v>212.66423357664232</v>
          </cell>
          <cell r="O47">
            <v>48.156934306569347</v>
          </cell>
          <cell r="P47">
            <v>0.18463583572378089</v>
          </cell>
          <cell r="Q47">
            <v>16.843065693430656</v>
          </cell>
          <cell r="S47">
            <v>60</v>
          </cell>
          <cell r="T47">
            <v>54</v>
          </cell>
          <cell r="U47">
            <v>73</v>
          </cell>
          <cell r="V47">
            <v>68</v>
          </cell>
          <cell r="W47">
            <v>255</v>
          </cell>
          <cell r="X47">
            <v>8.8000000000000007</v>
          </cell>
          <cell r="Y47">
            <v>0.1</v>
          </cell>
          <cell r="Z47">
            <v>0</v>
          </cell>
          <cell r="AA47">
            <v>1</v>
          </cell>
          <cell r="AB47">
            <v>32</v>
          </cell>
          <cell r="AC47">
            <v>41.9</v>
          </cell>
          <cell r="AD47">
            <v>296.90000000004699</v>
          </cell>
          <cell r="AE47">
            <v>54</v>
          </cell>
        </row>
        <row r="48">
          <cell r="A48">
            <v>100</v>
          </cell>
          <cell r="B48" t="str">
            <v>Obec Jestřabí</v>
          </cell>
          <cell r="C48" t="str">
            <v>30/0580</v>
          </cell>
          <cell r="D48" t="str">
            <v>Zlínský</v>
          </cell>
          <cell r="E48">
            <v>276</v>
          </cell>
          <cell r="F48">
            <v>4.8550724637681162</v>
          </cell>
          <cell r="G48">
            <v>0</v>
          </cell>
          <cell r="H48">
            <v>4.5760869565217392</v>
          </cell>
          <cell r="I48">
            <v>4.1449275362318838</v>
          </cell>
          <cell r="J48">
            <v>1.4492753623188406</v>
          </cell>
          <cell r="K48">
            <v>1.5217391304347827</v>
          </cell>
          <cell r="L48">
            <v>0</v>
          </cell>
          <cell r="M48">
            <v>0</v>
          </cell>
          <cell r="N48">
            <v>195.06159420289856</v>
          </cell>
          <cell r="O48">
            <v>16.547101449275363</v>
          </cell>
          <cell r="P48">
            <v>7.8196698856242725E-2</v>
          </cell>
          <cell r="Q48">
            <v>5.5942028985507246</v>
          </cell>
          <cell r="S48">
            <v>18</v>
          </cell>
          <cell r="T48">
            <v>1</v>
          </cell>
          <cell r="U48">
            <v>8</v>
          </cell>
          <cell r="V48">
            <v>1</v>
          </cell>
          <cell r="W48">
            <v>28</v>
          </cell>
          <cell r="X48">
            <v>3.6</v>
          </cell>
          <cell r="Y48">
            <v>10.3</v>
          </cell>
          <cell r="Z48">
            <v>0</v>
          </cell>
          <cell r="AA48">
            <v>1</v>
          </cell>
          <cell r="AB48">
            <v>3</v>
          </cell>
          <cell r="AC48">
            <v>17.899999999999999</v>
          </cell>
          <cell r="AD48">
            <v>45.900000000048003</v>
          </cell>
          <cell r="AE48">
            <v>100</v>
          </cell>
        </row>
        <row r="49">
          <cell r="A49">
            <v>1</v>
          </cell>
          <cell r="B49" t="str">
            <v>Obec Kaňovice</v>
          </cell>
          <cell r="C49" t="str">
            <v>30/0323</v>
          </cell>
          <cell r="D49" t="str">
            <v>Zlínský</v>
          </cell>
          <cell r="E49">
            <v>276</v>
          </cell>
          <cell r="F49">
            <v>19.775362318840578</v>
          </cell>
          <cell r="G49">
            <v>0</v>
          </cell>
          <cell r="H49">
            <v>38.963768115942038</v>
          </cell>
          <cell r="I49">
            <v>18.862318840579711</v>
          </cell>
          <cell r="J49">
            <v>0</v>
          </cell>
          <cell r="K49">
            <v>0.32971014492753625</v>
          </cell>
          <cell r="L49">
            <v>31.231884057971023</v>
          </cell>
          <cell r="M49">
            <v>34.00362318840579</v>
          </cell>
          <cell r="N49">
            <v>174.90217391304344</v>
          </cell>
          <cell r="O49">
            <v>143.16666666666669</v>
          </cell>
          <cell r="P49">
            <v>0.45011220340141489</v>
          </cell>
          <cell r="Q49">
            <v>18.862318840579711</v>
          </cell>
          <cell r="S49">
            <v>93</v>
          </cell>
          <cell r="T49">
            <v>103</v>
          </cell>
          <cell r="U49">
            <v>82</v>
          </cell>
          <cell r="V49">
            <v>102</v>
          </cell>
          <cell r="W49">
            <v>380</v>
          </cell>
          <cell r="X49">
            <v>0.1</v>
          </cell>
          <cell r="Y49">
            <v>7.3000000000000007</v>
          </cell>
          <cell r="Z49">
            <v>0</v>
          </cell>
          <cell r="AA49">
            <v>95</v>
          </cell>
          <cell r="AB49">
            <v>101</v>
          </cell>
          <cell r="AC49">
            <v>203.4</v>
          </cell>
          <cell r="AD49">
            <v>583.40000000004909</v>
          </cell>
          <cell r="AE49">
            <v>1</v>
          </cell>
        </row>
        <row r="50">
          <cell r="A50">
            <v>57</v>
          </cell>
          <cell r="B50" t="str">
            <v>Obec Mrlínek</v>
          </cell>
          <cell r="C50" t="str">
            <v>30/0711</v>
          </cell>
          <cell r="D50" t="str">
            <v>Zlínský</v>
          </cell>
          <cell r="E50">
            <v>281</v>
          </cell>
          <cell r="F50">
            <v>13.416370106761565</v>
          </cell>
          <cell r="G50">
            <v>0</v>
          </cell>
          <cell r="H50">
            <v>16.690391459074732</v>
          </cell>
          <cell r="I50">
            <v>6.2277580071174379</v>
          </cell>
          <cell r="J50">
            <v>8.3985765124555165</v>
          </cell>
          <cell r="K50">
            <v>0</v>
          </cell>
          <cell r="L50">
            <v>1.6370106761565835</v>
          </cell>
          <cell r="M50">
            <v>0</v>
          </cell>
          <cell r="N50">
            <v>226.12099644128114</v>
          </cell>
          <cell r="O50">
            <v>46.370106761565836</v>
          </cell>
          <cell r="P50">
            <v>0.17017108528144184</v>
          </cell>
          <cell r="Q50">
            <v>14.626334519572953</v>
          </cell>
          <cell r="S50">
            <v>68</v>
          </cell>
          <cell r="T50">
            <v>41</v>
          </cell>
          <cell r="U50">
            <v>58</v>
          </cell>
          <cell r="V50">
            <v>74</v>
          </cell>
          <cell r="W50">
            <v>241</v>
          </cell>
          <cell r="X50">
            <v>7.5</v>
          </cell>
          <cell r="Y50">
            <v>0.1</v>
          </cell>
          <cell r="Z50">
            <v>0</v>
          </cell>
          <cell r="AA50">
            <v>1</v>
          </cell>
          <cell r="AB50">
            <v>29</v>
          </cell>
          <cell r="AC50">
            <v>37.6</v>
          </cell>
          <cell r="AD50">
            <v>278.60000000005004</v>
          </cell>
          <cell r="AE50">
            <v>57</v>
          </cell>
        </row>
        <row r="51">
          <cell r="A51">
            <v>28</v>
          </cell>
          <cell r="B51" t="str">
            <v>Obec Malá Bystřice</v>
          </cell>
          <cell r="C51" t="str">
            <v>30/0772</v>
          </cell>
          <cell r="D51" t="str">
            <v>Zlínský</v>
          </cell>
          <cell r="E51">
            <v>293</v>
          </cell>
          <cell r="F51">
            <v>4.5051194539249151</v>
          </cell>
          <cell r="G51">
            <v>0</v>
          </cell>
          <cell r="H51">
            <v>27.4061433447099</v>
          </cell>
          <cell r="I51">
            <v>22.252559726962456</v>
          </cell>
          <cell r="J51">
            <v>0</v>
          </cell>
          <cell r="K51">
            <v>0</v>
          </cell>
          <cell r="L51">
            <v>0</v>
          </cell>
          <cell r="M51">
            <v>22.969283276450511</v>
          </cell>
          <cell r="N51">
            <v>178.70307167235495</v>
          </cell>
          <cell r="O51">
            <v>77.133105802047794</v>
          </cell>
          <cell r="P51">
            <v>0.30149413020277482</v>
          </cell>
          <cell r="Q51">
            <v>22.252559726962456</v>
          </cell>
          <cell r="S51">
            <v>16</v>
          </cell>
          <cell r="T51">
            <v>96</v>
          </cell>
          <cell r="U51">
            <v>92</v>
          </cell>
          <cell r="V51">
            <v>1</v>
          </cell>
          <cell r="W51">
            <v>205</v>
          </cell>
          <cell r="X51">
            <v>0.1</v>
          </cell>
          <cell r="Y51">
            <v>0.1</v>
          </cell>
          <cell r="Z51">
            <v>0</v>
          </cell>
          <cell r="AA51">
            <v>93</v>
          </cell>
          <cell r="AB51">
            <v>79</v>
          </cell>
          <cell r="AC51">
            <v>172.2</v>
          </cell>
          <cell r="AD51">
            <v>377.20000000005098</v>
          </cell>
          <cell r="AE51">
            <v>28</v>
          </cell>
        </row>
        <row r="52">
          <cell r="A52">
            <v>35</v>
          </cell>
          <cell r="B52" t="str">
            <v>Obec Valašské Příkazy</v>
          </cell>
          <cell r="C52" t="str">
            <v>30/0696</v>
          </cell>
          <cell r="D52" t="str">
            <v>Zlínský</v>
          </cell>
          <cell r="E52">
            <v>306</v>
          </cell>
          <cell r="F52">
            <v>19.225490196078429</v>
          </cell>
          <cell r="G52">
            <v>0</v>
          </cell>
          <cell r="H52">
            <v>27.156862745098032</v>
          </cell>
          <cell r="I52">
            <v>5.4248366013071907</v>
          </cell>
          <cell r="J52">
            <v>0</v>
          </cell>
          <cell r="K52">
            <v>0.63725490196078427</v>
          </cell>
          <cell r="L52">
            <v>0</v>
          </cell>
          <cell r="M52">
            <v>8.6372549019607856</v>
          </cell>
          <cell r="N52">
            <v>153.43137254901961</v>
          </cell>
          <cell r="O52">
            <v>61.08169934640523</v>
          </cell>
          <cell r="P52">
            <v>0.28474581435383373</v>
          </cell>
          <cell r="Q52">
            <v>5.4248366013071907</v>
          </cell>
          <cell r="S52">
            <v>90</v>
          </cell>
          <cell r="T52">
            <v>95</v>
          </cell>
          <cell r="U52">
            <v>7</v>
          </cell>
          <cell r="V52">
            <v>1</v>
          </cell>
          <cell r="W52">
            <v>193</v>
          </cell>
          <cell r="X52">
            <v>0.1</v>
          </cell>
          <cell r="Y52">
            <v>8.9</v>
          </cell>
          <cell r="Z52">
            <v>0</v>
          </cell>
          <cell r="AA52">
            <v>71</v>
          </cell>
          <cell r="AB52">
            <v>73</v>
          </cell>
          <cell r="AC52">
            <v>153</v>
          </cell>
          <cell r="AD52">
            <v>346.00000000005201</v>
          </cell>
          <cell r="AE52">
            <v>35</v>
          </cell>
        </row>
        <row r="53">
          <cell r="A53">
            <v>83</v>
          </cell>
          <cell r="B53" t="str">
            <v>Obec Jarohněvice</v>
          </cell>
          <cell r="C53" t="str">
            <v>30/0870</v>
          </cell>
          <cell r="D53" t="str">
            <v>Zlínský</v>
          </cell>
          <cell r="E53">
            <v>308</v>
          </cell>
          <cell r="F53">
            <v>14.967532467532465</v>
          </cell>
          <cell r="G53">
            <v>0</v>
          </cell>
          <cell r="H53">
            <v>10.324675324675324</v>
          </cell>
          <cell r="I53">
            <v>5.0422077922077921</v>
          </cell>
          <cell r="J53">
            <v>8.3214285714285712</v>
          </cell>
          <cell r="K53">
            <v>0</v>
          </cell>
          <cell r="L53">
            <v>0</v>
          </cell>
          <cell r="M53">
            <v>0</v>
          </cell>
          <cell r="N53">
            <v>165.97402597402598</v>
          </cell>
          <cell r="O53">
            <v>38.65584415584415</v>
          </cell>
          <cell r="P53">
            <v>0.18890616570938973</v>
          </cell>
          <cell r="Q53">
            <v>13.363636363636363</v>
          </cell>
          <cell r="S53">
            <v>74</v>
          </cell>
          <cell r="T53">
            <v>9</v>
          </cell>
          <cell r="U53">
            <v>48</v>
          </cell>
          <cell r="V53">
            <v>1</v>
          </cell>
          <cell r="W53">
            <v>132</v>
          </cell>
          <cell r="X53">
            <v>7.4</v>
          </cell>
          <cell r="Y53">
            <v>0.1</v>
          </cell>
          <cell r="Z53">
            <v>0</v>
          </cell>
          <cell r="AA53">
            <v>1</v>
          </cell>
          <cell r="AB53">
            <v>33</v>
          </cell>
          <cell r="AC53">
            <v>41.5</v>
          </cell>
          <cell r="AD53">
            <v>173.50000000005301</v>
          </cell>
          <cell r="AE53">
            <v>83</v>
          </cell>
        </row>
        <row r="54">
          <cell r="A54">
            <v>89</v>
          </cell>
          <cell r="B54" t="str">
            <v>Obec Tichov</v>
          </cell>
          <cell r="C54" t="str">
            <v>30/0724</v>
          </cell>
          <cell r="D54" t="str">
            <v>Zlínský</v>
          </cell>
          <cell r="E54">
            <v>308</v>
          </cell>
          <cell r="F54">
            <v>6.2110389610389607</v>
          </cell>
          <cell r="G54">
            <v>0</v>
          </cell>
          <cell r="H54">
            <v>11.087662337662337</v>
          </cell>
          <cell r="I54">
            <v>0</v>
          </cell>
          <cell r="J54">
            <v>0</v>
          </cell>
          <cell r="K54">
            <v>0.63311688311688308</v>
          </cell>
          <cell r="L54">
            <v>0</v>
          </cell>
          <cell r="M54">
            <v>14.659090909090912</v>
          </cell>
          <cell r="N54">
            <v>191.49350649350652</v>
          </cell>
          <cell r="O54">
            <v>32.590909090909093</v>
          </cell>
          <cell r="P54">
            <v>0.14544031991654349</v>
          </cell>
          <cell r="Q54">
            <v>0</v>
          </cell>
          <cell r="S54">
            <v>26</v>
          </cell>
          <cell r="T54">
            <v>13</v>
          </cell>
          <cell r="U54">
            <v>1</v>
          </cell>
          <cell r="V54">
            <v>1</v>
          </cell>
          <cell r="W54">
            <v>41</v>
          </cell>
          <cell r="X54">
            <v>0.1</v>
          </cell>
          <cell r="Y54">
            <v>8.8000000000000007</v>
          </cell>
          <cell r="Z54">
            <v>0</v>
          </cell>
          <cell r="AA54">
            <v>84</v>
          </cell>
          <cell r="AB54">
            <v>18</v>
          </cell>
          <cell r="AC54">
            <v>110.9</v>
          </cell>
          <cell r="AD54">
            <v>151.90000000005401</v>
          </cell>
          <cell r="AE54">
            <v>89</v>
          </cell>
        </row>
        <row r="55">
          <cell r="A55">
            <v>41</v>
          </cell>
          <cell r="B55" t="str">
            <v>Obec Seninka</v>
          </cell>
          <cell r="C55" t="str">
            <v>30/0959</v>
          </cell>
          <cell r="D55" t="str">
            <v>Zlínský</v>
          </cell>
          <cell r="E55">
            <v>310</v>
          </cell>
          <cell r="F55">
            <v>3.3548387096774195</v>
          </cell>
          <cell r="G55">
            <v>0</v>
          </cell>
          <cell r="H55">
            <v>19.387096774193548</v>
          </cell>
          <cell r="I55">
            <v>2</v>
          </cell>
          <cell r="J55">
            <v>5.645161290322581</v>
          </cell>
          <cell r="K55">
            <v>0</v>
          </cell>
          <cell r="L55">
            <v>1.6129032258064516E-2</v>
          </cell>
          <cell r="M55">
            <v>37.1</v>
          </cell>
          <cell r="N55">
            <v>140.89354838709679</v>
          </cell>
          <cell r="O55">
            <v>67.503225806451624</v>
          </cell>
          <cell r="P55">
            <v>0.32391684596690556</v>
          </cell>
          <cell r="Q55">
            <v>7.645161290322581</v>
          </cell>
          <cell r="S55">
            <v>13</v>
          </cell>
          <cell r="T55">
            <v>61</v>
          </cell>
          <cell r="U55">
            <v>12</v>
          </cell>
          <cell r="V55">
            <v>54</v>
          </cell>
          <cell r="W55">
            <v>140</v>
          </cell>
          <cell r="X55">
            <v>5.5</v>
          </cell>
          <cell r="Y55">
            <v>0.1</v>
          </cell>
          <cell r="Z55">
            <v>0</v>
          </cell>
          <cell r="AA55">
            <v>96</v>
          </cell>
          <cell r="AB55">
            <v>85</v>
          </cell>
          <cell r="AC55">
            <v>186.6</v>
          </cell>
          <cell r="AD55">
            <v>326.60000000005505</v>
          </cell>
          <cell r="AE55">
            <v>41</v>
          </cell>
        </row>
        <row r="56">
          <cell r="A56">
            <v>27</v>
          </cell>
          <cell r="B56" t="str">
            <v>Obec Komárov</v>
          </cell>
          <cell r="C56" t="str">
            <v>30/0781</v>
          </cell>
          <cell r="D56" t="str">
            <v>Zlínský</v>
          </cell>
          <cell r="E56">
            <v>312</v>
          </cell>
          <cell r="F56">
            <v>17.532051282051281</v>
          </cell>
          <cell r="G56">
            <v>0</v>
          </cell>
          <cell r="H56">
            <v>18.653846153846153</v>
          </cell>
          <cell r="I56">
            <v>8.8461538461538485</v>
          </cell>
          <cell r="J56">
            <v>8.8782051282051277</v>
          </cell>
          <cell r="K56">
            <v>0</v>
          </cell>
          <cell r="L56">
            <v>21.153846153846153</v>
          </cell>
          <cell r="M56">
            <v>0</v>
          </cell>
          <cell r="N56">
            <v>212.56410256410257</v>
          </cell>
          <cell r="O56">
            <v>75.064102564102555</v>
          </cell>
          <cell r="P56">
            <v>0.26097615333184754</v>
          </cell>
          <cell r="Q56">
            <v>17.724358974358978</v>
          </cell>
          <cell r="S56">
            <v>79</v>
          </cell>
          <cell r="T56">
            <v>55</v>
          </cell>
          <cell r="U56">
            <v>77</v>
          </cell>
          <cell r="V56">
            <v>99</v>
          </cell>
          <cell r="W56">
            <v>310</v>
          </cell>
          <cell r="X56">
            <v>8.2000000000000011</v>
          </cell>
          <cell r="Y56">
            <v>0.1</v>
          </cell>
          <cell r="Z56">
            <v>0</v>
          </cell>
          <cell r="AA56">
            <v>1</v>
          </cell>
          <cell r="AB56">
            <v>64</v>
          </cell>
          <cell r="AC56">
            <v>73.3</v>
          </cell>
          <cell r="AD56">
            <v>383.30000000005595</v>
          </cell>
          <cell r="AE56">
            <v>27</v>
          </cell>
        </row>
        <row r="57">
          <cell r="A57">
            <v>44</v>
          </cell>
          <cell r="B57" t="str">
            <v>Obec Ublo</v>
          </cell>
          <cell r="C57" t="str">
            <v>30/0887</v>
          </cell>
          <cell r="D57" t="str">
            <v>Zlínský</v>
          </cell>
          <cell r="E57">
            <v>312</v>
          </cell>
          <cell r="F57">
            <v>14.038461538461538</v>
          </cell>
          <cell r="G57">
            <v>0</v>
          </cell>
          <cell r="H57">
            <v>10.576923076923077</v>
          </cell>
          <cell r="I57">
            <v>11.634615384615385</v>
          </cell>
          <cell r="J57">
            <v>0</v>
          </cell>
          <cell r="K57">
            <v>0.64102564102564108</v>
          </cell>
          <cell r="L57">
            <v>0</v>
          </cell>
          <cell r="M57">
            <v>37.820512820512818</v>
          </cell>
          <cell r="N57">
            <v>93.974358974358978</v>
          </cell>
          <cell r="O57">
            <v>74.711538461538453</v>
          </cell>
          <cell r="P57">
            <v>0.44290328709861293</v>
          </cell>
          <cell r="Q57">
            <v>11.634615384615385</v>
          </cell>
          <cell r="S57">
            <v>69</v>
          </cell>
          <cell r="T57">
            <v>11</v>
          </cell>
          <cell r="U57">
            <v>33</v>
          </cell>
          <cell r="V57">
            <v>1</v>
          </cell>
          <cell r="W57">
            <v>114</v>
          </cell>
          <cell r="X57">
            <v>0.1</v>
          </cell>
          <cell r="Y57">
            <v>9</v>
          </cell>
          <cell r="Z57">
            <v>0</v>
          </cell>
          <cell r="AA57">
            <v>98</v>
          </cell>
          <cell r="AB57">
            <v>99</v>
          </cell>
          <cell r="AC57">
            <v>206.1</v>
          </cell>
          <cell r="AD57">
            <v>320.10000000005704</v>
          </cell>
          <cell r="AE57">
            <v>44</v>
          </cell>
        </row>
        <row r="58">
          <cell r="A58">
            <v>80</v>
          </cell>
          <cell r="B58" t="str">
            <v>Obec Bělov</v>
          </cell>
          <cell r="C58" t="str">
            <v>30/0584</v>
          </cell>
          <cell r="D58" t="str">
            <v>Zlínský</v>
          </cell>
          <cell r="E58">
            <v>317</v>
          </cell>
          <cell r="F58">
            <v>7.2271293375394334</v>
          </cell>
          <cell r="G58">
            <v>0</v>
          </cell>
          <cell r="H58">
            <v>16.949526813880126</v>
          </cell>
          <cell r="I58">
            <v>5.9684542586750791</v>
          </cell>
          <cell r="J58">
            <v>9.0347003154574139</v>
          </cell>
          <cell r="K58">
            <v>0</v>
          </cell>
          <cell r="L58">
            <v>0</v>
          </cell>
          <cell r="M58">
            <v>0</v>
          </cell>
          <cell r="N58">
            <v>134.82649842271294</v>
          </cell>
          <cell r="O58">
            <v>39.179810725552052</v>
          </cell>
          <cell r="P58">
            <v>0.22516316171138506</v>
          </cell>
          <cell r="Q58">
            <v>15.003154574132493</v>
          </cell>
          <cell r="S58">
            <v>29</v>
          </cell>
          <cell r="T58">
            <v>45</v>
          </cell>
          <cell r="U58">
            <v>60</v>
          </cell>
          <cell r="V58">
            <v>1</v>
          </cell>
          <cell r="W58">
            <v>135</v>
          </cell>
          <cell r="X58">
            <v>8.4</v>
          </cell>
          <cell r="Y58">
            <v>0.1</v>
          </cell>
          <cell r="Z58">
            <v>0</v>
          </cell>
          <cell r="AA58">
            <v>1</v>
          </cell>
          <cell r="AB58">
            <v>50</v>
          </cell>
          <cell r="AC58">
            <v>59.5</v>
          </cell>
          <cell r="AD58">
            <v>194.50000000005801</v>
          </cell>
          <cell r="AE58">
            <v>80</v>
          </cell>
        </row>
        <row r="59">
          <cell r="A59">
            <v>5</v>
          </cell>
          <cell r="B59" t="str">
            <v>Obec Zlámanec</v>
          </cell>
          <cell r="C59" t="str">
            <v>30/0320</v>
          </cell>
          <cell r="D59" t="str">
            <v>Zlínský</v>
          </cell>
          <cell r="E59">
            <v>322</v>
          </cell>
          <cell r="F59">
            <v>21.127329192546583</v>
          </cell>
          <cell r="G59">
            <v>0</v>
          </cell>
          <cell r="H59">
            <v>20.049689440993784</v>
          </cell>
          <cell r="I59">
            <v>12.453416149068323</v>
          </cell>
          <cell r="J59">
            <v>11.118012422360248</v>
          </cell>
          <cell r="K59">
            <v>0.39130434782608697</v>
          </cell>
          <cell r="L59">
            <v>18.322981366459626</v>
          </cell>
          <cell r="M59">
            <v>10.739130434782609</v>
          </cell>
          <cell r="N59">
            <v>226.62732919254663</v>
          </cell>
          <cell r="O59">
            <v>94.201863354037258</v>
          </cell>
          <cell r="P59">
            <v>0.29361998702895248</v>
          </cell>
          <cell r="Q59">
            <v>23.571428571428569</v>
          </cell>
          <cell r="S59">
            <v>94</v>
          </cell>
          <cell r="T59">
            <v>66</v>
          </cell>
          <cell r="U59">
            <v>94</v>
          </cell>
          <cell r="V59">
            <v>97</v>
          </cell>
          <cell r="W59">
            <v>351</v>
          </cell>
          <cell r="X59">
            <v>9.3000000000000007</v>
          </cell>
          <cell r="Y59">
            <v>7.8000000000000007</v>
          </cell>
          <cell r="Z59">
            <v>0</v>
          </cell>
          <cell r="AA59">
            <v>76</v>
          </cell>
          <cell r="AB59">
            <v>77</v>
          </cell>
          <cell r="AC59">
            <v>170.1</v>
          </cell>
          <cell r="AD59">
            <v>521.10000000005903</v>
          </cell>
          <cell r="AE59">
            <v>5</v>
          </cell>
        </row>
        <row r="60">
          <cell r="A60">
            <v>70</v>
          </cell>
          <cell r="B60" t="str">
            <v>Obec Zahnašovice</v>
          </cell>
          <cell r="C60" t="str">
            <v>30/0529</v>
          </cell>
          <cell r="D60" t="str">
            <v>Zlínský</v>
          </cell>
          <cell r="E60">
            <v>324</v>
          </cell>
          <cell r="F60">
            <v>4.6574074074074074</v>
          </cell>
          <cell r="G60">
            <v>0</v>
          </cell>
          <cell r="H60">
            <v>15.25925925925926</v>
          </cell>
          <cell r="I60">
            <v>6.3919753086419737</v>
          </cell>
          <cell r="J60">
            <v>3.4660493827160486</v>
          </cell>
          <cell r="K60">
            <v>0</v>
          </cell>
          <cell r="L60">
            <v>1.6666666666666667</v>
          </cell>
          <cell r="M60">
            <v>1.2345679012345678</v>
          </cell>
          <cell r="N60">
            <v>191.07716049382717</v>
          </cell>
          <cell r="O60">
            <v>32.675925925925924</v>
          </cell>
          <cell r="P60">
            <v>0.14603564334583977</v>
          </cell>
          <cell r="Q60">
            <v>9.8580246913580218</v>
          </cell>
          <cell r="S60">
            <v>17</v>
          </cell>
          <cell r="T60">
            <v>38</v>
          </cell>
          <cell r="U60">
            <v>26</v>
          </cell>
          <cell r="V60">
            <v>75</v>
          </cell>
          <cell r="W60">
            <v>156</v>
          </cell>
          <cell r="X60">
            <v>4.3</v>
          </cell>
          <cell r="Y60">
            <v>0.1</v>
          </cell>
          <cell r="Z60">
            <v>0</v>
          </cell>
          <cell r="AA60">
            <v>55</v>
          </cell>
          <cell r="AB60">
            <v>19</v>
          </cell>
          <cell r="AC60">
            <v>78.400000000000006</v>
          </cell>
          <cell r="AD60">
            <v>234.40000000005998</v>
          </cell>
          <cell r="AE60">
            <v>70</v>
          </cell>
        </row>
        <row r="61">
          <cell r="A61">
            <v>59</v>
          </cell>
          <cell r="B61" t="str">
            <v>Obec Podkopná Lhota</v>
          </cell>
          <cell r="C61" t="str">
            <v>30/0978</v>
          </cell>
          <cell r="D61" t="str">
            <v>Zlínský</v>
          </cell>
          <cell r="E61">
            <v>330</v>
          </cell>
          <cell r="F61">
            <v>10.966666666666667</v>
          </cell>
          <cell r="G61">
            <v>0</v>
          </cell>
          <cell r="H61">
            <v>19.121212121212121</v>
          </cell>
          <cell r="I61">
            <v>14.424242424242424</v>
          </cell>
          <cell r="J61">
            <v>0</v>
          </cell>
          <cell r="K61">
            <v>1.0909090909090908</v>
          </cell>
          <cell r="L61">
            <v>0</v>
          </cell>
          <cell r="M61">
            <v>6.7878787878787881</v>
          </cell>
          <cell r="N61">
            <v>213.69696969696969</v>
          </cell>
          <cell r="O61">
            <v>52.390909090909098</v>
          </cell>
          <cell r="P61">
            <v>0.19689325695543741</v>
          </cell>
          <cell r="Q61">
            <v>14.424242424242424</v>
          </cell>
          <cell r="S61">
            <v>53</v>
          </cell>
          <cell r="T61">
            <v>57</v>
          </cell>
          <cell r="U61">
            <v>53</v>
          </cell>
          <cell r="V61">
            <v>1</v>
          </cell>
          <cell r="W61">
            <v>164</v>
          </cell>
          <cell r="X61">
            <v>0.1</v>
          </cell>
          <cell r="Y61">
            <v>10</v>
          </cell>
          <cell r="Z61">
            <v>0</v>
          </cell>
          <cell r="AA61">
            <v>68</v>
          </cell>
          <cell r="AB61">
            <v>36</v>
          </cell>
          <cell r="AC61">
            <v>114.1</v>
          </cell>
          <cell r="AD61">
            <v>278.10000000006102</v>
          </cell>
          <cell r="AE61">
            <v>59</v>
          </cell>
        </row>
        <row r="62">
          <cell r="A62">
            <v>22</v>
          </cell>
          <cell r="B62" t="str">
            <v>Obec Petrůvka</v>
          </cell>
          <cell r="C62" t="str">
            <v>30/0937</v>
          </cell>
          <cell r="D62" t="str">
            <v>Zlínský</v>
          </cell>
          <cell r="E62">
            <v>342</v>
          </cell>
          <cell r="F62">
            <v>17.464912280701757</v>
          </cell>
          <cell r="G62">
            <v>0</v>
          </cell>
          <cell r="H62">
            <v>25.739766081871345</v>
          </cell>
          <cell r="I62">
            <v>19.090643274853804</v>
          </cell>
          <cell r="J62">
            <v>0</v>
          </cell>
          <cell r="K62">
            <v>0</v>
          </cell>
          <cell r="L62">
            <v>0</v>
          </cell>
          <cell r="M62">
            <v>8.9473684210526319</v>
          </cell>
          <cell r="N62">
            <v>126.31578947368421</v>
          </cell>
          <cell r="O62">
            <v>71.242690058479539</v>
          </cell>
          <cell r="P62">
            <v>0.3606157033967291</v>
          </cell>
          <cell r="Q62">
            <v>19.090643274853804</v>
          </cell>
          <cell r="S62">
            <v>78</v>
          </cell>
          <cell r="T62">
            <v>91</v>
          </cell>
          <cell r="U62">
            <v>84</v>
          </cell>
          <cell r="V62">
            <v>1</v>
          </cell>
          <cell r="W62">
            <v>254</v>
          </cell>
          <cell r="X62">
            <v>0.1</v>
          </cell>
          <cell r="Y62">
            <v>0.1</v>
          </cell>
          <cell r="Z62">
            <v>0</v>
          </cell>
          <cell r="AA62">
            <v>72</v>
          </cell>
          <cell r="AB62">
            <v>92</v>
          </cell>
          <cell r="AC62">
            <v>164.2</v>
          </cell>
          <cell r="AD62">
            <v>418.200000000062</v>
          </cell>
          <cell r="AE62">
            <v>22</v>
          </cell>
        </row>
        <row r="63">
          <cell r="A63">
            <v>34</v>
          </cell>
          <cell r="B63" t="str">
            <v>Obec Němčice</v>
          </cell>
          <cell r="C63" t="str">
            <v>30/0643</v>
          </cell>
          <cell r="D63" t="str">
            <v>Zlínský</v>
          </cell>
          <cell r="E63">
            <v>348</v>
          </cell>
          <cell r="F63">
            <v>46.718390804597703</v>
          </cell>
          <cell r="G63">
            <v>0</v>
          </cell>
          <cell r="H63">
            <v>25.936781609195403</v>
          </cell>
          <cell r="I63">
            <v>11.899425287356323</v>
          </cell>
          <cell r="J63">
            <v>0</v>
          </cell>
          <cell r="K63">
            <v>0</v>
          </cell>
          <cell r="L63">
            <v>0</v>
          </cell>
          <cell r="M63">
            <v>1.3793103448275863</v>
          </cell>
          <cell r="N63">
            <v>263.10344827586209</v>
          </cell>
          <cell r="O63">
            <v>85.93390804597702</v>
          </cell>
          <cell r="P63">
            <v>0.24620260980529371</v>
          </cell>
          <cell r="Q63">
            <v>11.899425287356323</v>
          </cell>
          <cell r="S63">
            <v>103</v>
          </cell>
          <cell r="T63">
            <v>92</v>
          </cell>
          <cell r="U63">
            <v>37</v>
          </cell>
          <cell r="V63">
            <v>1</v>
          </cell>
          <cell r="W63">
            <v>233</v>
          </cell>
          <cell r="X63">
            <v>0.1</v>
          </cell>
          <cell r="Y63">
            <v>0.1</v>
          </cell>
          <cell r="Z63">
            <v>0</v>
          </cell>
          <cell r="AA63">
            <v>56</v>
          </cell>
          <cell r="AB63">
            <v>61</v>
          </cell>
          <cell r="AC63">
            <v>117.2</v>
          </cell>
          <cell r="AD63">
            <v>350.20000000006297</v>
          </cell>
          <cell r="AE63">
            <v>34</v>
          </cell>
        </row>
        <row r="64">
          <cell r="A64">
            <v>74</v>
          </cell>
          <cell r="B64" t="str">
            <v>Obec Šelešovice</v>
          </cell>
          <cell r="C64" t="str">
            <v>30/0958</v>
          </cell>
          <cell r="D64" t="str">
            <v>Zlínský</v>
          </cell>
          <cell r="E64">
            <v>355</v>
          </cell>
          <cell r="F64">
            <v>11.943661971830986</v>
          </cell>
          <cell r="G64">
            <v>0</v>
          </cell>
          <cell r="H64">
            <v>13.12112676056338</v>
          </cell>
          <cell r="I64">
            <v>3.5633802816901414</v>
          </cell>
          <cell r="J64">
            <v>8.0366197183098578</v>
          </cell>
          <cell r="K64">
            <v>0</v>
          </cell>
          <cell r="L64">
            <v>0.73239436619718312</v>
          </cell>
          <cell r="M64">
            <v>0</v>
          </cell>
          <cell r="N64">
            <v>184.3887323943662</v>
          </cell>
          <cell r="O64">
            <v>37.397183098591547</v>
          </cell>
          <cell r="P64">
            <v>0.16861838595778189</v>
          </cell>
          <cell r="Q64">
            <v>11.6</v>
          </cell>
          <cell r="S64">
            <v>61</v>
          </cell>
          <cell r="T64">
            <v>21</v>
          </cell>
          <cell r="U64">
            <v>32</v>
          </cell>
          <cell r="V64">
            <v>67</v>
          </cell>
          <cell r="W64">
            <v>181</v>
          </cell>
          <cell r="X64">
            <v>7.2</v>
          </cell>
          <cell r="Y64">
            <v>0.1</v>
          </cell>
          <cell r="Z64">
            <v>0</v>
          </cell>
          <cell r="AA64">
            <v>1</v>
          </cell>
          <cell r="AB64">
            <v>28</v>
          </cell>
          <cell r="AC64">
            <v>36.299999999999997</v>
          </cell>
          <cell r="AD64">
            <v>217.30000000006402</v>
          </cell>
          <cell r="AE64">
            <v>74</v>
          </cell>
        </row>
        <row r="65">
          <cell r="A65">
            <v>14</v>
          </cell>
          <cell r="B65" t="str">
            <v>Obec Chomýž</v>
          </cell>
          <cell r="C65" t="str">
            <v>30/0111</v>
          </cell>
          <cell r="D65" t="str">
            <v>Zlínský</v>
          </cell>
          <cell r="E65">
            <v>356</v>
          </cell>
          <cell r="F65">
            <v>17.556179775280903</v>
          </cell>
          <cell r="G65">
            <v>0</v>
          </cell>
          <cell r="H65">
            <v>19.719101123595507</v>
          </cell>
          <cell r="I65">
            <v>5.2219101123595504</v>
          </cell>
          <cell r="J65">
            <v>6.8707865168539328</v>
          </cell>
          <cell r="K65">
            <v>0</v>
          </cell>
          <cell r="L65">
            <v>8.9438202247191008</v>
          </cell>
          <cell r="M65">
            <v>10.123595505617978</v>
          </cell>
          <cell r="N65">
            <v>114.43820224719101</v>
          </cell>
          <cell r="O65">
            <v>68.43539325842697</v>
          </cell>
          <cell r="P65">
            <v>0.37422238606515834</v>
          </cell>
          <cell r="Q65">
            <v>12.092696629213483</v>
          </cell>
          <cell r="S65">
            <v>80</v>
          </cell>
          <cell r="T65">
            <v>65</v>
          </cell>
          <cell r="U65">
            <v>41</v>
          </cell>
          <cell r="V65">
            <v>95</v>
          </cell>
          <cell r="W65">
            <v>281</v>
          </cell>
          <cell r="X65">
            <v>6.3000000000000007</v>
          </cell>
          <cell r="Y65">
            <v>0.1</v>
          </cell>
          <cell r="Z65">
            <v>0</v>
          </cell>
          <cell r="AA65">
            <v>73</v>
          </cell>
          <cell r="AB65">
            <v>93</v>
          </cell>
          <cell r="AC65">
            <v>172.4</v>
          </cell>
          <cell r="AD65">
            <v>453.40000000006495</v>
          </cell>
          <cell r="AE65">
            <v>14</v>
          </cell>
        </row>
        <row r="66">
          <cell r="A66">
            <v>17</v>
          </cell>
          <cell r="B66" t="str">
            <v>Obec Brusné</v>
          </cell>
          <cell r="C66" t="str">
            <v>30/0677</v>
          </cell>
          <cell r="D66" t="str">
            <v>Zlínský</v>
          </cell>
          <cell r="E66">
            <v>357</v>
          </cell>
          <cell r="F66">
            <v>34.033613445378144</v>
          </cell>
          <cell r="G66">
            <v>0</v>
          </cell>
          <cell r="H66">
            <v>25.65826330532213</v>
          </cell>
          <cell r="I66">
            <v>8.1512605042016801</v>
          </cell>
          <cell r="J66">
            <v>10.126050420168067</v>
          </cell>
          <cell r="K66">
            <v>0</v>
          </cell>
          <cell r="L66">
            <v>0</v>
          </cell>
          <cell r="M66">
            <v>0.61624649859943981</v>
          </cell>
          <cell r="N66">
            <v>103.72549019607843</v>
          </cell>
          <cell r="O66">
            <v>78.585434173669455</v>
          </cell>
          <cell r="P66">
            <v>0.43105170162095718</v>
          </cell>
          <cell r="Q66">
            <v>18.277310924369747</v>
          </cell>
          <cell r="S66">
            <v>102</v>
          </cell>
          <cell r="T66">
            <v>90</v>
          </cell>
          <cell r="U66">
            <v>78</v>
          </cell>
          <cell r="V66">
            <v>1</v>
          </cell>
          <cell r="W66">
            <v>271</v>
          </cell>
          <cell r="X66">
            <v>9.2000000000000011</v>
          </cell>
          <cell r="Y66">
            <v>0.1</v>
          </cell>
          <cell r="Z66">
            <v>0</v>
          </cell>
          <cell r="AA66">
            <v>54</v>
          </cell>
          <cell r="AB66">
            <v>98</v>
          </cell>
          <cell r="AC66">
            <v>161.30000000000001</v>
          </cell>
          <cell r="AD66">
            <v>432.30000000006601</v>
          </cell>
          <cell r="AE66">
            <v>17</v>
          </cell>
        </row>
        <row r="67">
          <cell r="A67">
            <v>10</v>
          </cell>
          <cell r="B67" t="str">
            <v>Obec Držková</v>
          </cell>
          <cell r="C67" t="str">
            <v>30/0916</v>
          </cell>
          <cell r="D67" t="str">
            <v>Zlínský</v>
          </cell>
          <cell r="E67">
            <v>357</v>
          </cell>
          <cell r="F67">
            <v>11.568627450980392</v>
          </cell>
          <cell r="G67">
            <v>0</v>
          </cell>
          <cell r="H67">
            <v>19.397759103641455</v>
          </cell>
          <cell r="I67">
            <v>12.492997198879552</v>
          </cell>
          <cell r="J67">
            <v>8.2633053221288524</v>
          </cell>
          <cell r="K67">
            <v>1.1624649859943978</v>
          </cell>
          <cell r="L67">
            <v>7.2268907563025211</v>
          </cell>
          <cell r="M67">
            <v>12.717086834733895</v>
          </cell>
          <cell r="N67">
            <v>148.73949579831933</v>
          </cell>
          <cell r="O67">
            <v>72.829131652661061</v>
          </cell>
          <cell r="P67">
            <v>0.32869785082174463</v>
          </cell>
          <cell r="Q67">
            <v>20.756302521008404</v>
          </cell>
          <cell r="S67">
            <v>58</v>
          </cell>
          <cell r="T67">
            <v>62</v>
          </cell>
          <cell r="U67">
            <v>89</v>
          </cell>
          <cell r="V67">
            <v>92</v>
          </cell>
          <cell r="W67">
            <v>301</v>
          </cell>
          <cell r="X67">
            <v>7.3000000000000007</v>
          </cell>
          <cell r="Y67">
            <v>10.100000000000001</v>
          </cell>
          <cell r="Z67">
            <v>0</v>
          </cell>
          <cell r="AA67">
            <v>81</v>
          </cell>
          <cell r="AB67">
            <v>86</v>
          </cell>
          <cell r="AC67">
            <v>184.4</v>
          </cell>
          <cell r="AD67">
            <v>485.400000000067</v>
          </cell>
          <cell r="AE67">
            <v>10</v>
          </cell>
        </row>
        <row r="68">
          <cell r="A68">
            <v>91</v>
          </cell>
          <cell r="B68" t="str">
            <v>Obec Lipová</v>
          </cell>
          <cell r="C68" t="str">
            <v>30/0727</v>
          </cell>
          <cell r="D68" t="str">
            <v>Zlínský</v>
          </cell>
          <cell r="E68">
            <v>363</v>
          </cell>
          <cell r="F68">
            <v>5.6446280991735538</v>
          </cell>
          <cell r="G68">
            <v>0</v>
          </cell>
          <cell r="H68">
            <v>18.256198347107439</v>
          </cell>
          <cell r="I68">
            <v>4.774104683195592</v>
          </cell>
          <cell r="J68">
            <v>4.9256198347107434</v>
          </cell>
          <cell r="K68">
            <v>0.14049586776859505</v>
          </cell>
          <cell r="L68">
            <v>0</v>
          </cell>
          <cell r="M68">
            <v>0</v>
          </cell>
          <cell r="N68">
            <v>150.41322314049586</v>
          </cell>
          <cell r="O68">
            <v>33.741046831955927</v>
          </cell>
          <cell r="P68">
            <v>0.18322163714696027</v>
          </cell>
          <cell r="Q68">
            <v>9.6997245179063363</v>
          </cell>
          <cell r="S68">
            <v>23</v>
          </cell>
          <cell r="T68">
            <v>52</v>
          </cell>
          <cell r="U68">
            <v>23</v>
          </cell>
          <cell r="V68">
            <v>1</v>
          </cell>
          <cell r="W68">
            <v>99</v>
          </cell>
          <cell r="X68">
            <v>5</v>
          </cell>
          <cell r="Y68">
            <v>6.7</v>
          </cell>
          <cell r="Z68">
            <v>0</v>
          </cell>
          <cell r="AA68">
            <v>1</v>
          </cell>
          <cell r="AB68">
            <v>31</v>
          </cell>
          <cell r="AC68">
            <v>43.7</v>
          </cell>
          <cell r="AD68">
            <v>142.700000000068</v>
          </cell>
          <cell r="AE68">
            <v>91</v>
          </cell>
        </row>
        <row r="69">
          <cell r="A69">
            <v>98</v>
          </cell>
          <cell r="B69" t="str">
            <v>Obec Bohuslavice nad Vláří</v>
          </cell>
          <cell r="C69" t="str">
            <v>30/0641</v>
          </cell>
          <cell r="D69" t="str">
            <v>Zlínský</v>
          </cell>
          <cell r="E69">
            <v>372</v>
          </cell>
          <cell r="F69">
            <v>5.349462365591398</v>
          </cell>
          <cell r="G69">
            <v>0</v>
          </cell>
          <cell r="H69">
            <v>7.217741935483871</v>
          </cell>
          <cell r="I69">
            <v>5.349462365591398</v>
          </cell>
          <cell r="J69">
            <v>0.45698924731182794</v>
          </cell>
          <cell r="K69">
            <v>0.4838709677419355</v>
          </cell>
          <cell r="L69">
            <v>0</v>
          </cell>
          <cell r="M69">
            <v>0</v>
          </cell>
          <cell r="N69">
            <v>187.06989247311827</v>
          </cell>
          <cell r="O69">
            <v>18.857526881720432</v>
          </cell>
          <cell r="P69">
            <v>9.1573657071992692E-2</v>
          </cell>
          <cell r="Q69">
            <v>5.806451612903226</v>
          </cell>
          <cell r="S69">
            <v>19</v>
          </cell>
          <cell r="T69">
            <v>4</v>
          </cell>
          <cell r="U69">
            <v>9</v>
          </cell>
          <cell r="V69">
            <v>1</v>
          </cell>
          <cell r="W69">
            <v>33</v>
          </cell>
          <cell r="X69">
            <v>3.5</v>
          </cell>
          <cell r="Y69">
            <v>8.3000000000000007</v>
          </cell>
          <cell r="Z69">
            <v>0</v>
          </cell>
          <cell r="AA69">
            <v>1</v>
          </cell>
          <cell r="AB69">
            <v>6</v>
          </cell>
          <cell r="AC69">
            <v>18.8</v>
          </cell>
          <cell r="AD69">
            <v>51.800000000068998</v>
          </cell>
          <cell r="AE69">
            <v>98</v>
          </cell>
        </row>
        <row r="70">
          <cell r="A70">
            <v>38</v>
          </cell>
          <cell r="B70" t="str">
            <v>Obec Soběsuky</v>
          </cell>
          <cell r="C70" t="str">
            <v>30/0872</v>
          </cell>
          <cell r="D70" t="str">
            <v>Zlínský</v>
          </cell>
          <cell r="E70">
            <v>376</v>
          </cell>
          <cell r="F70">
            <v>8.9654255319148941</v>
          </cell>
          <cell r="G70">
            <v>0</v>
          </cell>
          <cell r="H70">
            <v>13.486702127659575</v>
          </cell>
          <cell r="I70">
            <v>6.6489361702127656</v>
          </cell>
          <cell r="J70">
            <v>8.6968085106382969</v>
          </cell>
          <cell r="K70">
            <v>0</v>
          </cell>
          <cell r="L70">
            <v>1.781914893617021</v>
          </cell>
          <cell r="M70">
            <v>10.718085106382979</v>
          </cell>
          <cell r="N70">
            <v>190.71808510638303</v>
          </cell>
          <cell r="O70">
            <v>50.297872340425535</v>
          </cell>
          <cell r="P70">
            <v>0.20869104632429208</v>
          </cell>
          <cell r="Q70">
            <v>15.345744680851062</v>
          </cell>
          <cell r="S70">
            <v>41</v>
          </cell>
          <cell r="T70">
            <v>25</v>
          </cell>
          <cell r="U70">
            <v>63</v>
          </cell>
          <cell r="V70">
            <v>78</v>
          </cell>
          <cell r="W70">
            <v>207</v>
          </cell>
          <cell r="X70">
            <v>7.9</v>
          </cell>
          <cell r="Y70">
            <v>0.1</v>
          </cell>
          <cell r="Z70">
            <v>0</v>
          </cell>
          <cell r="AA70">
            <v>75</v>
          </cell>
          <cell r="AB70">
            <v>42</v>
          </cell>
          <cell r="AC70">
            <v>125</v>
          </cell>
          <cell r="AD70">
            <v>332.00000000006997</v>
          </cell>
          <cell r="AE70">
            <v>38</v>
          </cell>
        </row>
        <row r="71">
          <cell r="A71">
            <v>24</v>
          </cell>
          <cell r="B71" t="str">
            <v>Obec Částkov</v>
          </cell>
          <cell r="C71" t="str">
            <v>30/0319</v>
          </cell>
          <cell r="D71" t="str">
            <v>Zlínský</v>
          </cell>
          <cell r="E71">
            <v>380</v>
          </cell>
          <cell r="F71">
            <v>13.35</v>
          </cell>
          <cell r="G71">
            <v>0</v>
          </cell>
          <cell r="H71">
            <v>23.015789473684212</v>
          </cell>
          <cell r="I71">
            <v>6.3026315789473681</v>
          </cell>
          <cell r="J71">
            <v>6.1710526315789478</v>
          </cell>
          <cell r="K71">
            <v>0.47894736842105262</v>
          </cell>
          <cell r="L71">
            <v>4.9868421052631575</v>
          </cell>
          <cell r="M71">
            <v>1.9368421052631586</v>
          </cell>
          <cell r="N71">
            <v>193.05000000000004</v>
          </cell>
          <cell r="O71">
            <v>56.242105263157896</v>
          </cell>
          <cell r="P71">
            <v>0.22560724578015642</v>
          </cell>
          <cell r="Q71">
            <v>12.473684210526315</v>
          </cell>
          <cell r="S71">
            <v>66</v>
          </cell>
          <cell r="T71">
            <v>82</v>
          </cell>
          <cell r="U71">
            <v>42</v>
          </cell>
          <cell r="V71">
            <v>88</v>
          </cell>
          <cell r="W71">
            <v>278</v>
          </cell>
          <cell r="X71">
            <v>5.7</v>
          </cell>
          <cell r="Y71">
            <v>8.2000000000000011</v>
          </cell>
          <cell r="Z71">
            <v>0</v>
          </cell>
          <cell r="AA71">
            <v>57</v>
          </cell>
          <cell r="AB71">
            <v>51</v>
          </cell>
          <cell r="AC71">
            <v>121.9</v>
          </cell>
          <cell r="AD71">
            <v>399.90000000007097</v>
          </cell>
          <cell r="AE71">
            <v>24</v>
          </cell>
        </row>
        <row r="72">
          <cell r="A72">
            <v>46</v>
          </cell>
          <cell r="B72" t="str">
            <v>Obec Oldřichovice</v>
          </cell>
          <cell r="C72" t="str">
            <v>30/0865</v>
          </cell>
          <cell r="D72" t="str">
            <v>Zlínský</v>
          </cell>
          <cell r="E72">
            <v>385</v>
          </cell>
          <cell r="F72">
            <v>10.8</v>
          </cell>
          <cell r="G72">
            <v>0</v>
          </cell>
          <cell r="H72">
            <v>13.97922077922078</v>
          </cell>
          <cell r="I72">
            <v>11.961038961038961</v>
          </cell>
          <cell r="J72">
            <v>4.1298701298701292</v>
          </cell>
          <cell r="K72">
            <v>0</v>
          </cell>
          <cell r="L72">
            <v>0</v>
          </cell>
          <cell r="M72">
            <v>18.441558441558442</v>
          </cell>
          <cell r="N72">
            <v>173.2467532467532</v>
          </cell>
          <cell r="O72">
            <v>59.311688311688314</v>
          </cell>
          <cell r="P72">
            <v>0.25503992851957341</v>
          </cell>
          <cell r="Q72">
            <v>16.09090909090909</v>
          </cell>
          <cell r="S72">
            <v>50</v>
          </cell>
          <cell r="T72">
            <v>28</v>
          </cell>
          <cell r="U72">
            <v>71</v>
          </cell>
          <cell r="V72">
            <v>1</v>
          </cell>
          <cell r="W72">
            <v>150</v>
          </cell>
          <cell r="X72">
            <v>4.5</v>
          </cell>
          <cell r="Y72">
            <v>0.1</v>
          </cell>
          <cell r="Z72">
            <v>0</v>
          </cell>
          <cell r="AA72">
            <v>91</v>
          </cell>
          <cell r="AB72">
            <v>62</v>
          </cell>
          <cell r="AC72">
            <v>157.6</v>
          </cell>
          <cell r="AD72">
            <v>307.60000000007204</v>
          </cell>
          <cell r="AE72">
            <v>46</v>
          </cell>
        </row>
        <row r="73">
          <cell r="A73">
            <v>18</v>
          </cell>
          <cell r="B73" t="str">
            <v>Obec Skaštice</v>
          </cell>
          <cell r="C73" t="str">
            <v>30/0005</v>
          </cell>
          <cell r="D73" t="str">
            <v>Zlínský</v>
          </cell>
          <cell r="E73">
            <v>385</v>
          </cell>
          <cell r="F73">
            <v>25.197402597402597</v>
          </cell>
          <cell r="G73">
            <v>0</v>
          </cell>
          <cell r="H73">
            <v>21.875324675324677</v>
          </cell>
          <cell r="I73">
            <v>7.9740259740259756</v>
          </cell>
          <cell r="J73">
            <v>9.581818181818182</v>
          </cell>
          <cell r="K73">
            <v>0</v>
          </cell>
          <cell r="L73">
            <v>2.1662337662337663</v>
          </cell>
          <cell r="M73">
            <v>0</v>
          </cell>
          <cell r="N73">
            <v>136.02597402597402</v>
          </cell>
          <cell r="O73">
            <v>66.794805194805193</v>
          </cell>
          <cell r="P73">
            <v>0.32932920113720765</v>
          </cell>
          <cell r="Q73">
            <v>17.555844155844156</v>
          </cell>
          <cell r="S73">
            <v>99</v>
          </cell>
          <cell r="T73">
            <v>79</v>
          </cell>
          <cell r="U73">
            <v>76</v>
          </cell>
          <cell r="V73">
            <v>81</v>
          </cell>
          <cell r="W73">
            <v>335</v>
          </cell>
          <cell r="X73">
            <v>9</v>
          </cell>
          <cell r="Y73">
            <v>0.1</v>
          </cell>
          <cell r="Z73">
            <v>0</v>
          </cell>
          <cell r="AA73">
            <v>1</v>
          </cell>
          <cell r="AB73">
            <v>87</v>
          </cell>
          <cell r="AC73">
            <v>97.1</v>
          </cell>
          <cell r="AD73">
            <v>432.10000000007301</v>
          </cell>
          <cell r="AE73">
            <v>18</v>
          </cell>
        </row>
        <row r="74">
          <cell r="A74">
            <v>69</v>
          </cell>
          <cell r="B74" t="str">
            <v>Obec Vítonice</v>
          </cell>
          <cell r="C74" t="str">
            <v>30/0488</v>
          </cell>
          <cell r="D74" t="str">
            <v>Zlínský</v>
          </cell>
          <cell r="E74">
            <v>392</v>
          </cell>
          <cell r="F74">
            <v>5.4336734693877551</v>
          </cell>
          <cell r="G74">
            <v>0</v>
          </cell>
          <cell r="H74">
            <v>16.887755102040817</v>
          </cell>
          <cell r="I74">
            <v>4.3877551020408161</v>
          </cell>
          <cell r="J74">
            <v>7.5765306122448965</v>
          </cell>
          <cell r="K74">
            <v>0</v>
          </cell>
          <cell r="L74">
            <v>0.66326530612244894</v>
          </cell>
          <cell r="M74">
            <v>1.9540816326530612</v>
          </cell>
          <cell r="N74">
            <v>240.84183673469389</v>
          </cell>
          <cell r="O74">
            <v>36.90306122448979</v>
          </cell>
          <cell r="P74">
            <v>0.13286674749256033</v>
          </cell>
          <cell r="Q74">
            <v>11.964285714285712</v>
          </cell>
          <cell r="S74">
            <v>21</v>
          </cell>
          <cell r="T74">
            <v>44</v>
          </cell>
          <cell r="U74">
            <v>39</v>
          </cell>
          <cell r="V74">
            <v>64</v>
          </cell>
          <cell r="W74">
            <v>168</v>
          </cell>
          <cell r="X74">
            <v>6.8000000000000007</v>
          </cell>
          <cell r="Y74">
            <v>0.1</v>
          </cell>
          <cell r="Z74">
            <v>0</v>
          </cell>
          <cell r="AA74">
            <v>58</v>
          </cell>
          <cell r="AB74">
            <v>12</v>
          </cell>
          <cell r="AC74">
            <v>76.900000000000006</v>
          </cell>
          <cell r="AD74">
            <v>244.90000000007399</v>
          </cell>
          <cell r="AE74">
            <v>69</v>
          </cell>
        </row>
        <row r="75">
          <cell r="A75">
            <v>23</v>
          </cell>
          <cell r="B75" t="str">
            <v>Obec Jankovice</v>
          </cell>
          <cell r="C75" t="str">
            <v>30/0873</v>
          </cell>
          <cell r="D75" t="str">
            <v>Zlínský</v>
          </cell>
          <cell r="E75">
            <v>401</v>
          </cell>
          <cell r="F75">
            <v>23.117206982543642</v>
          </cell>
          <cell r="G75">
            <v>0</v>
          </cell>
          <cell r="H75">
            <v>23.491271820448873</v>
          </cell>
          <cell r="I75">
            <v>6.0847880299251873</v>
          </cell>
          <cell r="J75">
            <v>9.3142144638403987</v>
          </cell>
          <cell r="K75">
            <v>0</v>
          </cell>
          <cell r="L75">
            <v>1.7206982543640899</v>
          </cell>
          <cell r="M75">
            <v>0</v>
          </cell>
          <cell r="N75">
            <v>150.64837905236911</v>
          </cell>
          <cell r="O75">
            <v>63.728179551122189</v>
          </cell>
          <cell r="P75">
            <v>0.29727214564066762</v>
          </cell>
          <cell r="Q75">
            <v>15.399002493765586</v>
          </cell>
          <cell r="S75">
            <v>96</v>
          </cell>
          <cell r="T75">
            <v>84</v>
          </cell>
          <cell r="U75">
            <v>64</v>
          </cell>
          <cell r="V75">
            <v>76</v>
          </cell>
          <cell r="W75">
            <v>320</v>
          </cell>
          <cell r="X75">
            <v>8.7000000000000011</v>
          </cell>
          <cell r="Y75">
            <v>0.1</v>
          </cell>
          <cell r="Z75">
            <v>0</v>
          </cell>
          <cell r="AA75">
            <v>1</v>
          </cell>
          <cell r="AB75">
            <v>78</v>
          </cell>
          <cell r="AC75">
            <v>87.8</v>
          </cell>
          <cell r="AD75">
            <v>407.80000000007493</v>
          </cell>
          <cell r="AE75">
            <v>23</v>
          </cell>
        </row>
        <row r="76">
          <cell r="A76">
            <v>94</v>
          </cell>
          <cell r="B76" t="str">
            <v>Obec Vlčková</v>
          </cell>
          <cell r="C76" t="str">
            <v>30/0678</v>
          </cell>
          <cell r="D76" t="str">
            <v>Zlínský</v>
          </cell>
          <cell r="E76">
            <v>408</v>
          </cell>
          <cell r="F76">
            <v>9.8039215686274517</v>
          </cell>
          <cell r="G76">
            <v>0</v>
          </cell>
          <cell r="H76">
            <v>8.8725490196078436</v>
          </cell>
          <cell r="I76">
            <v>10.024509803921569</v>
          </cell>
          <cell r="J76">
            <v>0</v>
          </cell>
          <cell r="K76">
            <v>0.56372549019607832</v>
          </cell>
          <cell r="L76">
            <v>0</v>
          </cell>
          <cell r="M76">
            <v>0</v>
          </cell>
          <cell r="N76">
            <v>209.65686274509801</v>
          </cell>
          <cell r="O76">
            <v>29.264705882352942</v>
          </cell>
          <cell r="P76">
            <v>0.12248666393106281</v>
          </cell>
          <cell r="Q76">
            <v>10.024509803921569</v>
          </cell>
          <cell r="S76">
            <v>45</v>
          </cell>
          <cell r="T76">
            <v>8</v>
          </cell>
          <cell r="U76">
            <v>28</v>
          </cell>
          <cell r="V76">
            <v>1</v>
          </cell>
          <cell r="W76">
            <v>82</v>
          </cell>
          <cell r="X76">
            <v>0.1</v>
          </cell>
          <cell r="Y76">
            <v>8.4</v>
          </cell>
          <cell r="Z76">
            <v>0</v>
          </cell>
          <cell r="AA76">
            <v>1</v>
          </cell>
          <cell r="AB76">
            <v>10</v>
          </cell>
          <cell r="AC76">
            <v>19.5</v>
          </cell>
          <cell r="AD76">
            <v>101.500000000076</v>
          </cell>
          <cell r="AE76">
            <v>94</v>
          </cell>
        </row>
        <row r="77">
          <cell r="A77">
            <v>2</v>
          </cell>
          <cell r="B77" t="str">
            <v>Obec Košíky</v>
          </cell>
          <cell r="C77" t="str">
            <v>30/0579</v>
          </cell>
          <cell r="D77" t="str">
            <v>Zlínský</v>
          </cell>
          <cell r="E77">
            <v>410</v>
          </cell>
          <cell r="F77">
            <v>19.104878048780488</v>
          </cell>
          <cell r="G77">
            <v>0</v>
          </cell>
          <cell r="H77">
            <v>20.8</v>
          </cell>
          <cell r="I77">
            <v>12.24390243902439</v>
          </cell>
          <cell r="J77">
            <v>3.0902439024390245</v>
          </cell>
          <cell r="K77">
            <v>0.64390243902439026</v>
          </cell>
          <cell r="L77">
            <v>25.502439024390245</v>
          </cell>
          <cell r="M77">
            <v>59.992682926829275</v>
          </cell>
          <cell r="N77">
            <v>176.63414634146341</v>
          </cell>
          <cell r="O77">
            <v>141.3780487804878</v>
          </cell>
          <cell r="P77">
            <v>0.44456801012386393</v>
          </cell>
          <cell r="Q77">
            <v>15.334146341463414</v>
          </cell>
          <cell r="S77">
            <v>88</v>
          </cell>
          <cell r="T77">
            <v>72</v>
          </cell>
          <cell r="U77">
            <v>62</v>
          </cell>
          <cell r="V77">
            <v>100</v>
          </cell>
          <cell r="W77">
            <v>322</v>
          </cell>
          <cell r="X77">
            <v>4</v>
          </cell>
          <cell r="Y77">
            <v>9.1</v>
          </cell>
          <cell r="Z77">
            <v>0</v>
          </cell>
          <cell r="AA77">
            <v>102</v>
          </cell>
          <cell r="AB77">
            <v>100</v>
          </cell>
          <cell r="AC77">
            <v>215.1</v>
          </cell>
          <cell r="AD77">
            <v>537.10000000007699</v>
          </cell>
          <cell r="AE77">
            <v>2</v>
          </cell>
        </row>
        <row r="78">
          <cell r="A78">
            <v>36</v>
          </cell>
          <cell r="B78" t="str">
            <v>Obec Ostrata</v>
          </cell>
          <cell r="C78" t="str">
            <v>30/0834</v>
          </cell>
          <cell r="D78" t="str">
            <v>Zlínský</v>
          </cell>
          <cell r="E78">
            <v>414</v>
          </cell>
          <cell r="F78">
            <v>14.640096618357488</v>
          </cell>
          <cell r="G78">
            <v>0</v>
          </cell>
          <cell r="H78">
            <v>19.4975845410628</v>
          </cell>
          <cell r="I78">
            <v>15.676328502415458</v>
          </cell>
          <cell r="J78">
            <v>0</v>
          </cell>
          <cell r="K78">
            <v>0</v>
          </cell>
          <cell r="L78">
            <v>0</v>
          </cell>
          <cell r="M78">
            <v>7.4879227053140101</v>
          </cell>
          <cell r="N78">
            <v>149.56280193236714</v>
          </cell>
          <cell r="O78">
            <v>57.30193236714976</v>
          </cell>
          <cell r="P78">
            <v>0.27700193830130077</v>
          </cell>
          <cell r="Q78">
            <v>15.676328502415458</v>
          </cell>
          <cell r="S78">
            <v>72</v>
          </cell>
          <cell r="T78">
            <v>63</v>
          </cell>
          <cell r="U78">
            <v>66</v>
          </cell>
          <cell r="V78">
            <v>1</v>
          </cell>
          <cell r="W78">
            <v>202</v>
          </cell>
          <cell r="X78">
            <v>0.1</v>
          </cell>
          <cell r="Y78">
            <v>0.1</v>
          </cell>
          <cell r="Z78">
            <v>0</v>
          </cell>
          <cell r="AA78">
            <v>70</v>
          </cell>
          <cell r="AB78">
            <v>71</v>
          </cell>
          <cell r="AC78">
            <v>141.19999999999999</v>
          </cell>
          <cell r="AD78">
            <v>343.20000000007798</v>
          </cell>
          <cell r="AE78">
            <v>36</v>
          </cell>
        </row>
        <row r="79">
          <cell r="A79">
            <v>51</v>
          </cell>
          <cell r="B79" t="str">
            <v>Obec Salaš</v>
          </cell>
          <cell r="C79" t="str">
            <v>30/0714</v>
          </cell>
          <cell r="D79" t="str">
            <v>Zlínský</v>
          </cell>
          <cell r="E79">
            <v>414</v>
          </cell>
          <cell r="F79">
            <v>12.910628019323671</v>
          </cell>
          <cell r="G79">
            <v>0</v>
          </cell>
          <cell r="H79">
            <v>20.289855072463769</v>
          </cell>
          <cell r="I79">
            <v>29.637681159420289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177.16666666666671</v>
          </cell>
          <cell r="O79">
            <v>62.838164251207729</v>
          </cell>
          <cell r="P79">
            <v>0.26182041424286945</v>
          </cell>
          <cell r="Q79">
            <v>29.637681159420289</v>
          </cell>
          <cell r="S79">
            <v>64</v>
          </cell>
          <cell r="T79">
            <v>70</v>
          </cell>
          <cell r="U79">
            <v>101</v>
          </cell>
          <cell r="V79">
            <v>1</v>
          </cell>
          <cell r="W79">
            <v>236</v>
          </cell>
          <cell r="X79">
            <v>0.1</v>
          </cell>
          <cell r="Y79">
            <v>0.1</v>
          </cell>
          <cell r="Z79">
            <v>0</v>
          </cell>
          <cell r="AA79">
            <v>1</v>
          </cell>
          <cell r="AB79">
            <v>66</v>
          </cell>
          <cell r="AC79">
            <v>67.2</v>
          </cell>
          <cell r="AD79">
            <v>303.200000000079</v>
          </cell>
          <cell r="AE79">
            <v>51</v>
          </cell>
        </row>
        <row r="80">
          <cell r="A80">
            <v>50</v>
          </cell>
          <cell r="B80" t="str">
            <v>Obec Lechotice</v>
          </cell>
          <cell r="C80" t="str">
            <v>30/0458</v>
          </cell>
          <cell r="D80" t="str">
            <v>Zlínský</v>
          </cell>
          <cell r="E80">
            <v>417</v>
          </cell>
          <cell r="F80">
            <v>11.031175059952039</v>
          </cell>
          <cell r="G80">
            <v>0</v>
          </cell>
          <cell r="H80">
            <v>14.515587529976017</v>
          </cell>
          <cell r="I80">
            <v>10.772182254196643</v>
          </cell>
          <cell r="J80">
            <v>14.925659472422062</v>
          </cell>
          <cell r="K80">
            <v>0.44844124700239812</v>
          </cell>
          <cell r="L80">
            <v>0</v>
          </cell>
          <cell r="M80">
            <v>5.6594724220623505</v>
          </cell>
          <cell r="N80">
            <v>234.4364508393285</v>
          </cell>
          <cell r="O80">
            <v>57.352517985611513</v>
          </cell>
          <cell r="P80">
            <v>0.1965547848384234</v>
          </cell>
          <cell r="Q80">
            <v>25.697841726618705</v>
          </cell>
          <cell r="S80">
            <v>55</v>
          </cell>
          <cell r="T80">
            <v>30</v>
          </cell>
          <cell r="U80">
            <v>98</v>
          </cell>
          <cell r="V80">
            <v>1</v>
          </cell>
          <cell r="W80">
            <v>184</v>
          </cell>
          <cell r="X80">
            <v>9.9</v>
          </cell>
          <cell r="Y80">
            <v>8</v>
          </cell>
          <cell r="Z80">
            <v>0</v>
          </cell>
          <cell r="AA80">
            <v>67</v>
          </cell>
          <cell r="AB80">
            <v>35</v>
          </cell>
          <cell r="AC80">
            <v>119.9</v>
          </cell>
          <cell r="AD80">
            <v>303.90000000007996</v>
          </cell>
          <cell r="AE80">
            <v>50</v>
          </cell>
        </row>
        <row r="81">
          <cell r="A81">
            <v>19</v>
          </cell>
          <cell r="B81" t="str">
            <v>Obec Lutonina</v>
          </cell>
          <cell r="C81" t="str">
            <v>30/0582</v>
          </cell>
          <cell r="D81" t="str">
            <v>Zlínský</v>
          </cell>
          <cell r="E81">
            <v>423</v>
          </cell>
          <cell r="F81">
            <v>18.174940898345156</v>
          </cell>
          <cell r="G81">
            <v>0</v>
          </cell>
          <cell r="H81">
            <v>19.172576832151304</v>
          </cell>
          <cell r="I81">
            <v>9.4089834515366437</v>
          </cell>
          <cell r="J81">
            <v>12.695035460992905</v>
          </cell>
          <cell r="K81">
            <v>1.0638297872340425</v>
          </cell>
          <cell r="L81">
            <v>0</v>
          </cell>
          <cell r="M81">
            <v>17.68321513002364</v>
          </cell>
          <cell r="N81">
            <v>165.53191489361703</v>
          </cell>
          <cell r="O81">
            <v>78.198581560283685</v>
          </cell>
          <cell r="P81">
            <v>0.32084036547750683</v>
          </cell>
          <cell r="Q81">
            <v>22.104018912529547</v>
          </cell>
          <cell r="S81">
            <v>84</v>
          </cell>
          <cell r="T81">
            <v>58</v>
          </cell>
          <cell r="U81">
            <v>91</v>
          </cell>
          <cell r="V81">
            <v>1</v>
          </cell>
          <cell r="W81">
            <v>234</v>
          </cell>
          <cell r="X81">
            <v>9.6000000000000014</v>
          </cell>
          <cell r="Y81">
            <v>9.9</v>
          </cell>
          <cell r="Z81">
            <v>0</v>
          </cell>
          <cell r="AA81">
            <v>90</v>
          </cell>
          <cell r="AB81">
            <v>84</v>
          </cell>
          <cell r="AC81">
            <v>193.5</v>
          </cell>
          <cell r="AD81">
            <v>427.500000000081</v>
          </cell>
          <cell r="AE81">
            <v>19</v>
          </cell>
        </row>
        <row r="82">
          <cell r="A82">
            <v>77</v>
          </cell>
          <cell r="B82" t="str">
            <v>Obec Stříbrnice</v>
          </cell>
          <cell r="C82" t="str">
            <v>30/0867</v>
          </cell>
          <cell r="D82" t="str">
            <v>Zlínský</v>
          </cell>
          <cell r="E82">
            <v>423</v>
          </cell>
          <cell r="F82">
            <v>18.945626477541371</v>
          </cell>
          <cell r="G82">
            <v>0</v>
          </cell>
          <cell r="H82">
            <v>14.574468085106384</v>
          </cell>
          <cell r="I82">
            <v>6.8061465721040202</v>
          </cell>
          <cell r="J82">
            <v>7.6595744680851068</v>
          </cell>
          <cell r="K82">
            <v>0</v>
          </cell>
          <cell r="L82">
            <v>0</v>
          </cell>
          <cell r="M82">
            <v>0</v>
          </cell>
          <cell r="N82">
            <v>247.72576832151302</v>
          </cell>
          <cell r="O82">
            <v>47.98581560283688</v>
          </cell>
          <cell r="P82">
            <v>0.16227235661864636</v>
          </cell>
          <cell r="Q82">
            <v>14.465721040189127</v>
          </cell>
          <cell r="S82">
            <v>87</v>
          </cell>
          <cell r="T82">
            <v>31</v>
          </cell>
          <cell r="U82">
            <v>56</v>
          </cell>
          <cell r="V82">
            <v>1</v>
          </cell>
          <cell r="W82">
            <v>175</v>
          </cell>
          <cell r="X82">
            <v>7</v>
          </cell>
          <cell r="Y82">
            <v>0.1</v>
          </cell>
          <cell r="Z82">
            <v>0</v>
          </cell>
          <cell r="AA82">
            <v>1</v>
          </cell>
          <cell r="AB82">
            <v>26</v>
          </cell>
          <cell r="AC82">
            <v>34.1</v>
          </cell>
          <cell r="AD82">
            <v>209.10000000008199</v>
          </cell>
          <cell r="AE82">
            <v>77</v>
          </cell>
        </row>
        <row r="83">
          <cell r="A83">
            <v>64</v>
          </cell>
          <cell r="B83" t="str">
            <v>Obec Věžky</v>
          </cell>
          <cell r="C83" t="str">
            <v>30/0175</v>
          </cell>
          <cell r="D83" t="str">
            <v>Zlínský</v>
          </cell>
          <cell r="E83">
            <v>423</v>
          </cell>
          <cell r="F83">
            <v>5.5082742316784872</v>
          </cell>
          <cell r="G83">
            <v>0</v>
          </cell>
          <cell r="H83">
            <v>20.971631205673759</v>
          </cell>
          <cell r="I83">
            <v>5.416075650118203</v>
          </cell>
          <cell r="J83">
            <v>6.2955082742316781</v>
          </cell>
          <cell r="K83">
            <v>0</v>
          </cell>
          <cell r="L83">
            <v>1.4397163120567376</v>
          </cell>
          <cell r="M83">
            <v>0</v>
          </cell>
          <cell r="N83">
            <v>145.65011820330969</v>
          </cell>
          <cell r="O83">
            <v>39.631205673758863</v>
          </cell>
          <cell r="P83">
            <v>0.21389746599637635</v>
          </cell>
          <cell r="Q83">
            <v>11.711583924349881</v>
          </cell>
          <cell r="S83">
            <v>22</v>
          </cell>
          <cell r="T83">
            <v>74</v>
          </cell>
          <cell r="U83">
            <v>35</v>
          </cell>
          <cell r="V83">
            <v>72</v>
          </cell>
          <cell r="W83">
            <v>203</v>
          </cell>
          <cell r="X83">
            <v>5.9</v>
          </cell>
          <cell r="Y83">
            <v>0.1</v>
          </cell>
          <cell r="Z83">
            <v>0</v>
          </cell>
          <cell r="AA83">
            <v>1</v>
          </cell>
          <cell r="AB83">
            <v>45</v>
          </cell>
          <cell r="AC83">
            <v>52</v>
          </cell>
          <cell r="AD83">
            <v>255.00000000008299</v>
          </cell>
          <cell r="AE83">
            <v>64</v>
          </cell>
        </row>
        <row r="84">
          <cell r="A84">
            <v>87</v>
          </cell>
          <cell r="B84" t="str">
            <v>Obec Troubky-Zdislavice</v>
          </cell>
          <cell r="C84" t="str">
            <v>30/0664</v>
          </cell>
          <cell r="D84" t="str">
            <v>Zlínský</v>
          </cell>
          <cell r="E84">
            <v>424</v>
          </cell>
          <cell r="F84">
            <v>9.2594339622641506</v>
          </cell>
          <cell r="G84">
            <v>0</v>
          </cell>
          <cell r="H84">
            <v>19.34433962264151</v>
          </cell>
          <cell r="I84">
            <v>10.544811320754716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195.47169811320759</v>
          </cell>
          <cell r="O84">
            <v>39.148584905660371</v>
          </cell>
          <cell r="P84">
            <v>0.16685933714653339</v>
          </cell>
          <cell r="Q84">
            <v>10.544811320754716</v>
          </cell>
          <cell r="S84">
            <v>43</v>
          </cell>
          <cell r="T84">
            <v>60</v>
          </cell>
          <cell r="U84">
            <v>29</v>
          </cell>
          <cell r="V84">
            <v>1</v>
          </cell>
          <cell r="W84">
            <v>133</v>
          </cell>
          <cell r="X84">
            <v>0.1</v>
          </cell>
          <cell r="Y84">
            <v>0.1</v>
          </cell>
          <cell r="Z84">
            <v>0</v>
          </cell>
          <cell r="AA84">
            <v>1</v>
          </cell>
          <cell r="AB84">
            <v>27</v>
          </cell>
          <cell r="AC84">
            <v>28.2</v>
          </cell>
          <cell r="AD84">
            <v>161.20000000008397</v>
          </cell>
          <cell r="AE84">
            <v>87</v>
          </cell>
        </row>
        <row r="85">
          <cell r="A85">
            <v>29</v>
          </cell>
          <cell r="B85" t="str">
            <v>Obec Valašská Senice</v>
          </cell>
          <cell r="C85" t="str">
            <v>30/0438</v>
          </cell>
          <cell r="D85" t="str">
            <v>Zlínský</v>
          </cell>
          <cell r="E85">
            <v>426</v>
          </cell>
          <cell r="F85">
            <v>6.291079812206573</v>
          </cell>
          <cell r="G85">
            <v>0</v>
          </cell>
          <cell r="H85">
            <v>22.140845070422532</v>
          </cell>
          <cell r="I85">
            <v>10</v>
          </cell>
          <cell r="J85">
            <v>8.8497652582159638</v>
          </cell>
          <cell r="K85">
            <v>0</v>
          </cell>
          <cell r="L85">
            <v>1.1737089201877934E-2</v>
          </cell>
          <cell r="M85">
            <v>4.6478873239436611</v>
          </cell>
          <cell r="N85">
            <v>165.57511737089203</v>
          </cell>
          <cell r="O85">
            <v>51.941314553990615</v>
          </cell>
          <cell r="P85">
            <v>0.23879260106624076</v>
          </cell>
          <cell r="Q85">
            <v>18.849765258215964</v>
          </cell>
          <cell r="S85">
            <v>27</v>
          </cell>
          <cell r="T85">
            <v>80</v>
          </cell>
          <cell r="U85">
            <v>81</v>
          </cell>
          <cell r="V85">
            <v>53</v>
          </cell>
          <cell r="W85">
            <v>241</v>
          </cell>
          <cell r="X85">
            <v>8</v>
          </cell>
          <cell r="Y85">
            <v>0.1</v>
          </cell>
          <cell r="Z85">
            <v>0</v>
          </cell>
          <cell r="AA85">
            <v>64</v>
          </cell>
          <cell r="AB85">
            <v>59</v>
          </cell>
          <cell r="AC85">
            <v>131.1</v>
          </cell>
          <cell r="AD85">
            <v>372.100000000085</v>
          </cell>
          <cell r="AE85">
            <v>29</v>
          </cell>
        </row>
        <row r="86">
          <cell r="A86">
            <v>15</v>
          </cell>
          <cell r="B86" t="str">
            <v>Obec Dřínov</v>
          </cell>
          <cell r="C86" t="str">
            <v>30/0200</v>
          </cell>
          <cell r="D86" t="str">
            <v>Zlínský</v>
          </cell>
          <cell r="E86">
            <v>432</v>
          </cell>
          <cell r="F86">
            <v>11.611111111111111</v>
          </cell>
          <cell r="G86">
            <v>0</v>
          </cell>
          <cell r="H86">
            <v>20.44212962962963</v>
          </cell>
          <cell r="I86">
            <v>6.479166666666667</v>
          </cell>
          <cell r="J86">
            <v>9.2083333333333321</v>
          </cell>
          <cell r="K86">
            <v>0</v>
          </cell>
          <cell r="L86">
            <v>0.57870370370370372</v>
          </cell>
          <cell r="M86">
            <v>19.085648148148152</v>
          </cell>
          <cell r="N86">
            <v>153.21759259259258</v>
          </cell>
          <cell r="O86">
            <v>67.405092592592595</v>
          </cell>
          <cell r="P86">
            <v>0.30552203884208212</v>
          </cell>
          <cell r="Q86">
            <v>15.6875</v>
          </cell>
          <cell r="S86">
            <v>59</v>
          </cell>
          <cell r="T86">
            <v>71</v>
          </cell>
          <cell r="U86">
            <v>67</v>
          </cell>
          <cell r="V86">
            <v>60</v>
          </cell>
          <cell r="W86">
            <v>257</v>
          </cell>
          <cell r="X86">
            <v>8.5</v>
          </cell>
          <cell r="Y86">
            <v>0.1</v>
          </cell>
          <cell r="Z86">
            <v>0</v>
          </cell>
          <cell r="AA86">
            <v>92</v>
          </cell>
          <cell r="AB86">
            <v>82</v>
          </cell>
          <cell r="AC86">
            <v>182.6</v>
          </cell>
          <cell r="AD86">
            <v>439.60000000008603</v>
          </cell>
          <cell r="AE86">
            <v>15</v>
          </cell>
        </row>
        <row r="87">
          <cell r="A87">
            <v>90</v>
          </cell>
          <cell r="B87" t="str">
            <v>Obec Drnovice</v>
          </cell>
          <cell r="C87" t="str">
            <v>30/0770</v>
          </cell>
          <cell r="D87" t="str">
            <v>Zlínský</v>
          </cell>
          <cell r="E87">
            <v>435</v>
          </cell>
          <cell r="F87">
            <v>5.8344827586206893</v>
          </cell>
          <cell r="G87">
            <v>0</v>
          </cell>
          <cell r="H87">
            <v>14.367816091954023</v>
          </cell>
          <cell r="I87">
            <v>0</v>
          </cell>
          <cell r="J87">
            <v>0</v>
          </cell>
          <cell r="K87">
            <v>0.42528735632183906</v>
          </cell>
          <cell r="L87">
            <v>0</v>
          </cell>
          <cell r="M87">
            <v>2.6666666666666665</v>
          </cell>
          <cell r="N87">
            <v>130.48275862068968</v>
          </cell>
          <cell r="O87">
            <v>23.294252873563217</v>
          </cell>
          <cell r="P87">
            <v>0.15148072294559967</v>
          </cell>
          <cell r="Q87">
            <v>0</v>
          </cell>
          <cell r="S87">
            <v>24</v>
          </cell>
          <cell r="T87">
            <v>29</v>
          </cell>
          <cell r="U87">
            <v>1</v>
          </cell>
          <cell r="V87">
            <v>1</v>
          </cell>
          <cell r="W87">
            <v>55</v>
          </cell>
          <cell r="X87">
            <v>0.1</v>
          </cell>
          <cell r="Y87">
            <v>7.9</v>
          </cell>
          <cell r="Z87">
            <v>0</v>
          </cell>
          <cell r="AA87">
            <v>61</v>
          </cell>
          <cell r="AB87">
            <v>21</v>
          </cell>
          <cell r="AC87">
            <v>90</v>
          </cell>
          <cell r="AD87">
            <v>145.000000000087</v>
          </cell>
          <cell r="AE87">
            <v>90</v>
          </cell>
        </row>
        <row r="88">
          <cell r="A88">
            <v>99</v>
          </cell>
          <cell r="B88" t="str">
            <v>Obec Nová Dědina</v>
          </cell>
          <cell r="C88" t="str">
            <v>30/0590</v>
          </cell>
          <cell r="D88" t="str">
            <v>Zlínský</v>
          </cell>
          <cell r="E88">
            <v>437</v>
          </cell>
          <cell r="F88">
            <v>2.54233409610984</v>
          </cell>
          <cell r="G88">
            <v>0</v>
          </cell>
          <cell r="H88">
            <v>5.3684210526315788</v>
          </cell>
          <cell r="I88">
            <v>6.5080091533180768</v>
          </cell>
          <cell r="J88">
            <v>3.0389016018306636</v>
          </cell>
          <cell r="K88">
            <v>0</v>
          </cell>
          <cell r="L88">
            <v>0</v>
          </cell>
          <cell r="M88">
            <v>0</v>
          </cell>
          <cell r="N88">
            <v>164.39359267734554</v>
          </cell>
          <cell r="O88">
            <v>17.45766590389016</v>
          </cell>
          <cell r="P88">
            <v>9.5999697995444763E-2</v>
          </cell>
          <cell r="Q88">
            <v>9.5469107551487404</v>
          </cell>
          <cell r="S88">
            <v>11</v>
          </cell>
          <cell r="T88">
            <v>2</v>
          </cell>
          <cell r="U88">
            <v>22</v>
          </cell>
          <cell r="V88">
            <v>1</v>
          </cell>
          <cell r="W88">
            <v>36</v>
          </cell>
          <cell r="X88">
            <v>3.9000000000000004</v>
          </cell>
          <cell r="Y88">
            <v>0.1</v>
          </cell>
          <cell r="Z88">
            <v>0</v>
          </cell>
          <cell r="AA88">
            <v>1</v>
          </cell>
          <cell r="AB88">
            <v>7</v>
          </cell>
          <cell r="AC88">
            <v>12</v>
          </cell>
          <cell r="AD88">
            <v>48.000000000088001</v>
          </cell>
          <cell r="AE88">
            <v>99</v>
          </cell>
        </row>
        <row r="89">
          <cell r="A89">
            <v>65</v>
          </cell>
          <cell r="B89" t="str">
            <v>Obec Rudice</v>
          </cell>
          <cell r="C89" t="str">
            <v>30/0316</v>
          </cell>
          <cell r="D89" t="str">
            <v>Zlínský</v>
          </cell>
          <cell r="E89">
            <v>438</v>
          </cell>
          <cell r="F89">
            <v>7.7191780821917808</v>
          </cell>
          <cell r="G89">
            <v>0</v>
          </cell>
          <cell r="H89">
            <v>15.134703196347031</v>
          </cell>
          <cell r="I89">
            <v>13.452054794520546</v>
          </cell>
          <cell r="J89">
            <v>0</v>
          </cell>
          <cell r="K89">
            <v>0.45662100456621002</v>
          </cell>
          <cell r="L89">
            <v>0</v>
          </cell>
          <cell r="M89">
            <v>11.872146118721462</v>
          </cell>
          <cell r="N89">
            <v>168.16210045662098</v>
          </cell>
          <cell r="O89">
            <v>48.634703196347026</v>
          </cell>
          <cell r="P89">
            <v>0.22433311920132271</v>
          </cell>
          <cell r="Q89">
            <v>13.452054794520546</v>
          </cell>
          <cell r="S89">
            <v>32</v>
          </cell>
          <cell r="T89">
            <v>35</v>
          </cell>
          <cell r="U89">
            <v>49</v>
          </cell>
          <cell r="V89">
            <v>1</v>
          </cell>
          <cell r="W89">
            <v>117</v>
          </cell>
          <cell r="X89">
            <v>0.1</v>
          </cell>
          <cell r="Y89">
            <v>8.1</v>
          </cell>
          <cell r="Z89">
            <v>0</v>
          </cell>
          <cell r="AA89">
            <v>79</v>
          </cell>
          <cell r="AB89">
            <v>49</v>
          </cell>
          <cell r="AC89">
            <v>136.19999999999999</v>
          </cell>
          <cell r="AD89">
            <v>253.20000000008898</v>
          </cell>
          <cell r="AE89">
            <v>65</v>
          </cell>
        </row>
        <row r="90">
          <cell r="A90">
            <v>42</v>
          </cell>
          <cell r="B90" t="str">
            <v>Obec Vážany</v>
          </cell>
          <cell r="C90" t="str">
            <v>30/0779</v>
          </cell>
          <cell r="D90" t="str">
            <v>Zlínský</v>
          </cell>
          <cell r="E90">
            <v>438</v>
          </cell>
          <cell r="F90">
            <v>0</v>
          </cell>
          <cell r="G90">
            <v>0</v>
          </cell>
          <cell r="H90">
            <v>21.036529680365298</v>
          </cell>
          <cell r="I90">
            <v>5.6164383561643838</v>
          </cell>
          <cell r="J90">
            <v>7.1461187214611863</v>
          </cell>
          <cell r="K90">
            <v>0</v>
          </cell>
          <cell r="L90">
            <v>7.9452054794520546</v>
          </cell>
          <cell r="M90">
            <v>3.8310502283105006</v>
          </cell>
          <cell r="N90">
            <v>183.94748858447488</v>
          </cell>
          <cell r="O90">
            <v>45.57534246575343</v>
          </cell>
          <cell r="P90">
            <v>0.19856561657598154</v>
          </cell>
          <cell r="Q90">
            <v>12.762557077625569</v>
          </cell>
          <cell r="S90">
            <v>1</v>
          </cell>
          <cell r="T90">
            <v>75</v>
          </cell>
          <cell r="U90">
            <v>45</v>
          </cell>
          <cell r="V90">
            <v>93</v>
          </cell>
          <cell r="W90">
            <v>214</v>
          </cell>
          <cell r="X90">
            <v>6.4</v>
          </cell>
          <cell r="Y90">
            <v>0.1</v>
          </cell>
          <cell r="Z90">
            <v>0</v>
          </cell>
          <cell r="AA90">
            <v>63</v>
          </cell>
          <cell r="AB90">
            <v>39</v>
          </cell>
          <cell r="AC90">
            <v>108.5</v>
          </cell>
          <cell r="AD90">
            <v>322.50000000008998</v>
          </cell>
          <cell r="AE90">
            <v>42</v>
          </cell>
        </row>
        <row r="91">
          <cell r="A91">
            <v>63</v>
          </cell>
          <cell r="B91" t="str">
            <v>Obec Loučka</v>
          </cell>
          <cell r="C91" t="str">
            <v>30/0656</v>
          </cell>
          <cell r="D91" t="str">
            <v>Zlínský</v>
          </cell>
          <cell r="E91">
            <v>450</v>
          </cell>
          <cell r="F91">
            <v>17.653333333333332</v>
          </cell>
          <cell r="G91">
            <v>0</v>
          </cell>
          <cell r="H91">
            <v>20.266666666666669</v>
          </cell>
          <cell r="I91">
            <v>5.2133333333333329</v>
          </cell>
          <cell r="J91">
            <v>3.1733333333333333</v>
          </cell>
          <cell r="K91">
            <v>0.62222222222222223</v>
          </cell>
          <cell r="L91">
            <v>0</v>
          </cell>
          <cell r="M91">
            <v>0.22222222222222221</v>
          </cell>
          <cell r="N91">
            <v>254.62222222222223</v>
          </cell>
          <cell r="O91">
            <v>47.151111111111113</v>
          </cell>
          <cell r="P91">
            <v>0.15624677830306777</v>
          </cell>
          <cell r="Q91">
            <v>8.3866666666666667</v>
          </cell>
          <cell r="S91">
            <v>81</v>
          </cell>
          <cell r="T91">
            <v>69</v>
          </cell>
          <cell r="U91">
            <v>16</v>
          </cell>
          <cell r="V91">
            <v>1</v>
          </cell>
          <cell r="W91">
            <v>167</v>
          </cell>
          <cell r="X91">
            <v>4.2</v>
          </cell>
          <cell r="Y91">
            <v>8.6</v>
          </cell>
          <cell r="Z91">
            <v>0</v>
          </cell>
          <cell r="AA91">
            <v>52</v>
          </cell>
          <cell r="AB91">
            <v>24</v>
          </cell>
          <cell r="AC91">
            <v>88.8</v>
          </cell>
          <cell r="AD91">
            <v>255.80000000009099</v>
          </cell>
          <cell r="AE91">
            <v>63</v>
          </cell>
        </row>
        <row r="92">
          <cell r="A92">
            <v>92</v>
          </cell>
          <cell r="B92" t="str">
            <v>Obec Kladeruby</v>
          </cell>
          <cell r="C92" t="str">
            <v>30/0794</v>
          </cell>
          <cell r="D92" t="str">
            <v>Zlínský</v>
          </cell>
          <cell r="E92">
            <v>451</v>
          </cell>
          <cell r="F92">
            <v>2.0842572062084259</v>
          </cell>
          <cell r="G92">
            <v>0</v>
          </cell>
          <cell r="H92">
            <v>7.8492239467849227</v>
          </cell>
          <cell r="I92">
            <v>4.7006651884700661</v>
          </cell>
          <cell r="J92">
            <v>4.8337028824833705</v>
          </cell>
          <cell r="K92">
            <v>0.35476718403547675</v>
          </cell>
          <cell r="L92">
            <v>0.50997782705099781</v>
          </cell>
          <cell r="M92">
            <v>0</v>
          </cell>
          <cell r="N92">
            <v>120.74501108647449</v>
          </cell>
          <cell r="O92">
            <v>20.332594235033262</v>
          </cell>
          <cell r="P92">
            <v>0.14412347153679317</v>
          </cell>
          <cell r="Q92">
            <v>9.5343680709534375</v>
          </cell>
          <cell r="S92">
            <v>9</v>
          </cell>
          <cell r="T92">
            <v>6</v>
          </cell>
          <cell r="U92">
            <v>21</v>
          </cell>
          <cell r="V92">
            <v>58</v>
          </cell>
          <cell r="W92">
            <v>94</v>
          </cell>
          <cell r="X92">
            <v>4.8000000000000007</v>
          </cell>
          <cell r="Y92">
            <v>7.5</v>
          </cell>
          <cell r="Z92">
            <v>0</v>
          </cell>
          <cell r="AA92">
            <v>1</v>
          </cell>
          <cell r="AB92">
            <v>17</v>
          </cell>
          <cell r="AC92">
            <v>30.3</v>
          </cell>
          <cell r="AD92">
            <v>124.300000000092</v>
          </cell>
          <cell r="AE92">
            <v>92</v>
          </cell>
        </row>
        <row r="93">
          <cell r="A93">
            <v>3</v>
          </cell>
          <cell r="B93" t="str">
            <v>Obec Jankovice</v>
          </cell>
          <cell r="C93" t="str">
            <v>30/0690</v>
          </cell>
          <cell r="D93" t="str">
            <v>Zlínský</v>
          </cell>
          <cell r="E93">
            <v>452</v>
          </cell>
          <cell r="F93">
            <v>19.351769911504423</v>
          </cell>
          <cell r="G93">
            <v>0</v>
          </cell>
          <cell r="H93">
            <v>20.929203539823011</v>
          </cell>
          <cell r="I93">
            <v>12.455752212389381</v>
          </cell>
          <cell r="J93">
            <v>3.1371681415929209</v>
          </cell>
          <cell r="K93">
            <v>0.64601769911504436</v>
          </cell>
          <cell r="L93">
            <v>2.3584070796460175</v>
          </cell>
          <cell r="M93">
            <v>99.373893805309748</v>
          </cell>
          <cell r="N93">
            <v>212.30088495575222</v>
          </cell>
          <cell r="O93">
            <v>158.25221238938056</v>
          </cell>
          <cell r="P93">
            <v>0.42707027285211063</v>
          </cell>
          <cell r="Q93">
            <v>15.592920353982302</v>
          </cell>
          <cell r="S93">
            <v>92</v>
          </cell>
          <cell r="T93">
            <v>73</v>
          </cell>
          <cell r="U93">
            <v>65</v>
          </cell>
          <cell r="V93">
            <v>84</v>
          </cell>
          <cell r="W93">
            <v>314</v>
          </cell>
          <cell r="X93">
            <v>4.1000000000000005</v>
          </cell>
          <cell r="Y93">
            <v>9.2000000000000011</v>
          </cell>
          <cell r="Z93">
            <v>0</v>
          </cell>
          <cell r="AA93">
            <v>103</v>
          </cell>
          <cell r="AB93">
            <v>97</v>
          </cell>
          <cell r="AC93">
            <v>213.3</v>
          </cell>
          <cell r="AD93">
            <v>527.30000000009295</v>
          </cell>
          <cell r="AE93">
            <v>3</v>
          </cell>
        </row>
        <row r="94">
          <cell r="A94">
            <v>58</v>
          </cell>
          <cell r="B94" t="str">
            <v>Obec Neubuz</v>
          </cell>
          <cell r="C94" t="str">
            <v>30/0864</v>
          </cell>
          <cell r="D94" t="str">
            <v>Zlínský</v>
          </cell>
          <cell r="E94">
            <v>458</v>
          </cell>
          <cell r="F94">
            <v>8.3406113537117896</v>
          </cell>
          <cell r="G94">
            <v>0</v>
          </cell>
          <cell r="H94">
            <v>15.480349344978166</v>
          </cell>
          <cell r="I94">
            <v>5.1746724890829698</v>
          </cell>
          <cell r="J94">
            <v>7.4672489082969431</v>
          </cell>
          <cell r="K94">
            <v>0.91703056768558966</v>
          </cell>
          <cell r="L94">
            <v>0</v>
          </cell>
          <cell r="M94">
            <v>37.788209606986911</v>
          </cell>
          <cell r="N94">
            <v>281.57205240174676</v>
          </cell>
          <cell r="O94">
            <v>75.168122270742373</v>
          </cell>
          <cell r="P94">
            <v>0.21070831828725664</v>
          </cell>
          <cell r="Q94">
            <v>12.641921397379914</v>
          </cell>
          <cell r="S94">
            <v>37</v>
          </cell>
          <cell r="T94">
            <v>39</v>
          </cell>
          <cell r="U94">
            <v>44</v>
          </cell>
          <cell r="V94">
            <v>1</v>
          </cell>
          <cell r="W94">
            <v>121</v>
          </cell>
          <cell r="X94">
            <v>6.7</v>
          </cell>
          <cell r="Y94">
            <v>9.8000000000000007</v>
          </cell>
          <cell r="Z94">
            <v>0</v>
          </cell>
          <cell r="AA94">
            <v>97</v>
          </cell>
          <cell r="AB94">
            <v>44</v>
          </cell>
          <cell r="AC94">
            <v>157.5</v>
          </cell>
          <cell r="AD94">
            <v>278.50000000009402</v>
          </cell>
          <cell r="AE94">
            <v>58</v>
          </cell>
        </row>
        <row r="95">
          <cell r="A95">
            <v>53</v>
          </cell>
          <cell r="B95" t="str">
            <v>Obec Bařice - Velké Těšany</v>
          </cell>
          <cell r="C95" t="str">
            <v>30/0871</v>
          </cell>
          <cell r="D95" t="str">
            <v>Zlínský</v>
          </cell>
          <cell r="E95">
            <v>460</v>
          </cell>
          <cell r="F95">
            <v>7.9478260869565212</v>
          </cell>
          <cell r="G95">
            <v>0</v>
          </cell>
          <cell r="H95">
            <v>12.667391304347825</v>
          </cell>
          <cell r="I95">
            <v>3.8413043478260871</v>
          </cell>
          <cell r="J95">
            <v>7.3456521739130434</v>
          </cell>
          <cell r="K95">
            <v>0</v>
          </cell>
          <cell r="L95">
            <v>1.5652173913043479</v>
          </cell>
          <cell r="M95">
            <v>16.000000000000004</v>
          </cell>
          <cell r="N95">
            <v>171.13043478260869</v>
          </cell>
          <cell r="O95">
            <v>49.367391304347834</v>
          </cell>
          <cell r="P95">
            <v>0.22389060327914109</v>
          </cell>
          <cell r="Q95">
            <v>11.18695652173913</v>
          </cell>
          <cell r="S95">
            <v>34</v>
          </cell>
          <cell r="T95">
            <v>18</v>
          </cell>
          <cell r="U95">
            <v>30</v>
          </cell>
          <cell r="V95">
            <v>73</v>
          </cell>
          <cell r="W95">
            <v>155</v>
          </cell>
          <cell r="X95">
            <v>6.6000000000000005</v>
          </cell>
          <cell r="Y95">
            <v>0.1</v>
          </cell>
          <cell r="Z95">
            <v>0</v>
          </cell>
          <cell r="AA95">
            <v>89</v>
          </cell>
          <cell r="AB95">
            <v>47</v>
          </cell>
          <cell r="AC95">
            <v>142.69999999999999</v>
          </cell>
          <cell r="AD95">
            <v>297.70000000009497</v>
          </cell>
          <cell r="AE95">
            <v>53</v>
          </cell>
        </row>
        <row r="96">
          <cell r="A96">
            <v>20</v>
          </cell>
          <cell r="B96" t="str">
            <v>Obec Medlovice</v>
          </cell>
          <cell r="C96" t="str">
            <v>30/0705</v>
          </cell>
          <cell r="D96" t="str">
            <v>Zlínský</v>
          </cell>
          <cell r="E96">
            <v>460</v>
          </cell>
          <cell r="F96">
            <v>16.454347826086956</v>
          </cell>
          <cell r="G96">
            <v>0</v>
          </cell>
          <cell r="H96">
            <v>32.67173913043478</v>
          </cell>
          <cell r="I96">
            <v>12.504347826086958</v>
          </cell>
          <cell r="J96">
            <v>8.5652173913043477</v>
          </cell>
          <cell r="K96">
            <v>0.37608695652173912</v>
          </cell>
          <cell r="L96">
            <v>6.9739130434782597</v>
          </cell>
          <cell r="M96">
            <v>0</v>
          </cell>
          <cell r="N96">
            <v>265.3195652173913</v>
          </cell>
          <cell r="O96">
            <v>77.545652173913041</v>
          </cell>
          <cell r="P96">
            <v>0.22616949238514311</v>
          </cell>
          <cell r="Q96">
            <v>21.069565217391307</v>
          </cell>
          <cell r="S96">
            <v>76</v>
          </cell>
          <cell r="T96">
            <v>101</v>
          </cell>
          <cell r="U96">
            <v>90</v>
          </cell>
          <cell r="V96">
            <v>91</v>
          </cell>
          <cell r="W96">
            <v>358</v>
          </cell>
          <cell r="X96">
            <v>7.7</v>
          </cell>
          <cell r="Y96">
            <v>7.7</v>
          </cell>
          <cell r="Z96">
            <v>0</v>
          </cell>
          <cell r="AA96">
            <v>1</v>
          </cell>
          <cell r="AB96">
            <v>52</v>
          </cell>
          <cell r="AC96">
            <v>68.400000000000006</v>
          </cell>
          <cell r="AD96">
            <v>426.40000000009599</v>
          </cell>
          <cell r="AE96">
            <v>20</v>
          </cell>
        </row>
        <row r="97">
          <cell r="A97">
            <v>93</v>
          </cell>
          <cell r="B97" t="str">
            <v>Obec Lubná</v>
          </cell>
          <cell r="C97" t="str">
            <v>30/0532</v>
          </cell>
          <cell r="D97" t="str">
            <v>Zlínský</v>
          </cell>
          <cell r="E97">
            <v>461</v>
          </cell>
          <cell r="F97">
            <v>9.2082429501084597</v>
          </cell>
          <cell r="G97">
            <v>0</v>
          </cell>
          <cell r="H97">
            <v>11.648590021691973</v>
          </cell>
          <cell r="I97">
            <v>5.190889370932755</v>
          </cell>
          <cell r="J97">
            <v>6.3947939262472886</v>
          </cell>
          <cell r="K97">
            <v>0</v>
          </cell>
          <cell r="L97">
            <v>0</v>
          </cell>
          <cell r="M97">
            <v>0</v>
          </cell>
          <cell r="N97">
            <v>186.37744034707157</v>
          </cell>
          <cell r="O97">
            <v>32.442516268980476</v>
          </cell>
          <cell r="P97">
            <v>0.14826123161108687</v>
          </cell>
          <cell r="Q97">
            <v>11.585683297180044</v>
          </cell>
          <cell r="S97">
            <v>42</v>
          </cell>
          <cell r="T97">
            <v>15</v>
          </cell>
          <cell r="U97">
            <v>31</v>
          </cell>
          <cell r="V97">
            <v>1</v>
          </cell>
          <cell r="W97">
            <v>89</v>
          </cell>
          <cell r="X97">
            <v>6.1000000000000005</v>
          </cell>
          <cell r="Y97">
            <v>0.1</v>
          </cell>
          <cell r="Z97">
            <v>0</v>
          </cell>
          <cell r="AA97">
            <v>1</v>
          </cell>
          <cell r="AB97">
            <v>20</v>
          </cell>
          <cell r="AC97">
            <v>27.2</v>
          </cell>
          <cell r="AD97">
            <v>116.20000000009699</v>
          </cell>
          <cell r="AE97">
            <v>93</v>
          </cell>
        </row>
        <row r="98">
          <cell r="A98">
            <v>31</v>
          </cell>
          <cell r="B98" t="str">
            <v>Obec Osíčko</v>
          </cell>
          <cell r="C98" t="str">
            <v>30/0791</v>
          </cell>
          <cell r="D98" t="str">
            <v>Zlínský</v>
          </cell>
          <cell r="E98">
            <v>461</v>
          </cell>
          <cell r="F98">
            <v>23.210412147505423</v>
          </cell>
          <cell r="G98">
            <v>0</v>
          </cell>
          <cell r="H98">
            <v>23.514099783080262</v>
          </cell>
          <cell r="I98">
            <v>4.9999999999999991</v>
          </cell>
          <cell r="J98">
            <v>8.0043383947939279</v>
          </cell>
          <cell r="K98">
            <v>0</v>
          </cell>
          <cell r="L98">
            <v>0.67245119305856837</v>
          </cell>
          <cell r="M98">
            <v>0</v>
          </cell>
          <cell r="N98">
            <v>189.82646420824292</v>
          </cell>
          <cell r="O98">
            <v>60.401301518438181</v>
          </cell>
          <cell r="P98">
            <v>0.24138528889081534</v>
          </cell>
          <cell r="Q98">
            <v>13.004338394793926</v>
          </cell>
          <cell r="S98">
            <v>97</v>
          </cell>
          <cell r="T98">
            <v>85</v>
          </cell>
          <cell r="U98">
            <v>46</v>
          </cell>
          <cell r="V98">
            <v>65</v>
          </cell>
          <cell r="W98">
            <v>293</v>
          </cell>
          <cell r="X98">
            <v>7.1000000000000005</v>
          </cell>
          <cell r="Y98">
            <v>0.1</v>
          </cell>
          <cell r="Z98">
            <v>0</v>
          </cell>
          <cell r="AA98">
            <v>1</v>
          </cell>
          <cell r="AB98">
            <v>60</v>
          </cell>
          <cell r="AC98">
            <v>68.2</v>
          </cell>
          <cell r="AD98">
            <v>361.20000000009799</v>
          </cell>
          <cell r="AE98">
            <v>31</v>
          </cell>
        </row>
        <row r="99">
          <cell r="A99">
            <v>82</v>
          </cell>
          <cell r="B99" t="str">
            <v>Obec Hrobice</v>
          </cell>
          <cell r="C99" t="str">
            <v>30/0554</v>
          </cell>
          <cell r="D99" t="str">
            <v>Zlínský</v>
          </cell>
          <cell r="E99">
            <v>465</v>
          </cell>
          <cell r="F99">
            <v>0</v>
          </cell>
          <cell r="G99">
            <v>0</v>
          </cell>
          <cell r="H99">
            <v>14.976344086021506</v>
          </cell>
          <cell r="I99">
            <v>3.3870967741935485</v>
          </cell>
          <cell r="J99">
            <v>4.752688172043011</v>
          </cell>
          <cell r="K99">
            <v>0</v>
          </cell>
          <cell r="L99">
            <v>0</v>
          </cell>
          <cell r="M99">
            <v>14.881720430107526</v>
          </cell>
          <cell r="N99">
            <v>154.05161290322582</v>
          </cell>
          <cell r="O99">
            <v>37.997849462365593</v>
          </cell>
          <cell r="P99">
            <v>0.19785449536969643</v>
          </cell>
          <cell r="Q99">
            <v>8.1397849462365599</v>
          </cell>
          <cell r="S99">
            <v>1</v>
          </cell>
          <cell r="T99">
            <v>32</v>
          </cell>
          <cell r="U99">
            <v>15</v>
          </cell>
          <cell r="V99">
            <v>1</v>
          </cell>
          <cell r="W99">
            <v>49</v>
          </cell>
          <cell r="X99">
            <v>4.7</v>
          </cell>
          <cell r="Y99">
            <v>0.1</v>
          </cell>
          <cell r="Z99">
            <v>0</v>
          </cell>
          <cell r="AA99">
            <v>86</v>
          </cell>
          <cell r="AB99">
            <v>38</v>
          </cell>
          <cell r="AC99">
            <v>128.80000000000001</v>
          </cell>
          <cell r="AD99">
            <v>177.800000000099</v>
          </cell>
          <cell r="AE99">
            <v>82</v>
          </cell>
        </row>
        <row r="100">
          <cell r="A100">
            <v>79</v>
          </cell>
          <cell r="B100" t="str">
            <v>Městys Litenčice</v>
          </cell>
          <cell r="C100" t="str">
            <v>30/0592</v>
          </cell>
          <cell r="D100" t="str">
            <v>Zlínský</v>
          </cell>
          <cell r="E100">
            <v>466</v>
          </cell>
          <cell r="F100">
            <v>3.633047210300429</v>
          </cell>
          <cell r="G100">
            <v>0</v>
          </cell>
          <cell r="H100">
            <v>21.399141630901291</v>
          </cell>
          <cell r="I100">
            <v>6.8884120171673819</v>
          </cell>
          <cell r="J100">
            <v>2.9206008583690988</v>
          </cell>
          <cell r="K100">
            <v>0</v>
          </cell>
          <cell r="L100">
            <v>0.27896995708154504</v>
          </cell>
          <cell r="M100">
            <v>0</v>
          </cell>
          <cell r="N100">
            <v>190.53648068669526</v>
          </cell>
          <cell r="O100">
            <v>35.120171673819748</v>
          </cell>
          <cell r="P100">
            <v>0.15563543687473852</v>
          </cell>
          <cell r="Q100">
            <v>9.8090128755364816</v>
          </cell>
          <cell r="S100">
            <v>15</v>
          </cell>
          <cell r="T100">
            <v>78</v>
          </cell>
          <cell r="U100">
            <v>25</v>
          </cell>
          <cell r="V100">
            <v>56</v>
          </cell>
          <cell r="W100">
            <v>174</v>
          </cell>
          <cell r="X100">
            <v>3.8000000000000003</v>
          </cell>
          <cell r="Y100">
            <v>0.1</v>
          </cell>
          <cell r="Z100">
            <v>0</v>
          </cell>
          <cell r="AA100">
            <v>1</v>
          </cell>
          <cell r="AB100">
            <v>23</v>
          </cell>
          <cell r="AC100">
            <v>27.9</v>
          </cell>
          <cell r="AD100">
            <v>201.90000000009996</v>
          </cell>
          <cell r="AE100">
            <v>79</v>
          </cell>
        </row>
        <row r="101">
          <cell r="A101">
            <v>47</v>
          </cell>
          <cell r="B101" t="str">
            <v>Obec Lukoveček</v>
          </cell>
          <cell r="C101" t="str">
            <v>30/0731</v>
          </cell>
          <cell r="D101" t="str">
            <v>Zlínský</v>
          </cell>
          <cell r="E101">
            <v>473</v>
          </cell>
          <cell r="F101">
            <v>8.5306553911205079</v>
          </cell>
          <cell r="G101">
            <v>0</v>
          </cell>
          <cell r="H101">
            <v>16.828752642706132</v>
          </cell>
          <cell r="I101">
            <v>14.545454545454545</v>
          </cell>
          <cell r="J101">
            <v>0</v>
          </cell>
          <cell r="K101">
            <v>0</v>
          </cell>
          <cell r="L101">
            <v>0.27695560253699791</v>
          </cell>
          <cell r="M101">
            <v>10.90909090909091</v>
          </cell>
          <cell r="N101">
            <v>207.68076109936575</v>
          </cell>
          <cell r="O101">
            <v>51.090909090909093</v>
          </cell>
          <cell r="P101">
            <v>0.19743625356416311</v>
          </cell>
          <cell r="Q101">
            <v>14.545454545454545</v>
          </cell>
          <cell r="S101">
            <v>38</v>
          </cell>
          <cell r="T101">
            <v>43</v>
          </cell>
          <cell r="U101">
            <v>57</v>
          </cell>
          <cell r="V101">
            <v>55</v>
          </cell>
          <cell r="W101">
            <v>193</v>
          </cell>
          <cell r="X101">
            <v>0.1</v>
          </cell>
          <cell r="Y101">
            <v>0.1</v>
          </cell>
          <cell r="Z101">
            <v>0</v>
          </cell>
          <cell r="AA101">
            <v>77</v>
          </cell>
          <cell r="AB101">
            <v>37</v>
          </cell>
          <cell r="AC101">
            <v>114.2</v>
          </cell>
          <cell r="AD101">
            <v>307.200000000101</v>
          </cell>
          <cell r="AE101">
            <v>47</v>
          </cell>
        </row>
        <row r="102">
          <cell r="A102">
            <v>56</v>
          </cell>
          <cell r="B102" t="str">
            <v>Obec Podhradní Lhota</v>
          </cell>
          <cell r="C102" t="str">
            <v>30/0272</v>
          </cell>
          <cell r="D102" t="str">
            <v>Zlínský</v>
          </cell>
          <cell r="E102">
            <v>475</v>
          </cell>
          <cell r="F102">
            <v>9.4526315789473685</v>
          </cell>
          <cell r="G102">
            <v>0</v>
          </cell>
          <cell r="H102">
            <v>18.94736842105263</v>
          </cell>
          <cell r="I102">
            <v>7.0210526315789483</v>
          </cell>
          <cell r="J102">
            <v>8.8631578947368439</v>
          </cell>
          <cell r="K102">
            <v>0</v>
          </cell>
          <cell r="L102">
            <v>1.2210526315789476</v>
          </cell>
          <cell r="M102">
            <v>0</v>
          </cell>
          <cell r="N102">
            <v>189.05263157894737</v>
          </cell>
          <cell r="O102">
            <v>45.505263157894738</v>
          </cell>
          <cell r="P102">
            <v>0.19400439797154781</v>
          </cell>
          <cell r="Q102">
            <v>15.884210526315792</v>
          </cell>
          <cell r="S102">
            <v>44</v>
          </cell>
          <cell r="T102">
            <v>56</v>
          </cell>
          <cell r="U102">
            <v>69</v>
          </cell>
          <cell r="V102">
            <v>71</v>
          </cell>
          <cell r="W102">
            <v>240</v>
          </cell>
          <cell r="X102">
            <v>8.1</v>
          </cell>
          <cell r="Y102">
            <v>0.1</v>
          </cell>
          <cell r="Z102">
            <v>0</v>
          </cell>
          <cell r="AA102">
            <v>1</v>
          </cell>
          <cell r="AB102">
            <v>34</v>
          </cell>
          <cell r="AC102">
            <v>43.2</v>
          </cell>
          <cell r="AD102">
            <v>283.20000000010197</v>
          </cell>
          <cell r="AE102">
            <v>56</v>
          </cell>
        </row>
        <row r="103">
          <cell r="A103">
            <v>60</v>
          </cell>
          <cell r="B103" t="str">
            <v>Obec Šanov</v>
          </cell>
          <cell r="C103" t="str">
            <v>30/0314</v>
          </cell>
          <cell r="D103" t="str">
            <v>Zlínský</v>
          </cell>
          <cell r="E103">
            <v>478</v>
          </cell>
          <cell r="F103">
            <v>2.6506276150627617</v>
          </cell>
          <cell r="G103">
            <v>0</v>
          </cell>
          <cell r="H103">
            <v>17.384937238493723</v>
          </cell>
          <cell r="I103">
            <v>8.07531380753138</v>
          </cell>
          <cell r="J103">
            <v>6.3807531380753151</v>
          </cell>
          <cell r="K103">
            <v>0.10460251046025104</v>
          </cell>
          <cell r="L103">
            <v>2.8033472803347279</v>
          </cell>
          <cell r="M103">
            <v>0</v>
          </cell>
          <cell r="N103">
            <v>122.06694560669456</v>
          </cell>
          <cell r="O103">
            <v>37.39958158995816</v>
          </cell>
          <cell r="P103">
            <v>0.23452935388652019</v>
          </cell>
          <cell r="Q103">
            <v>14.456066945606695</v>
          </cell>
          <cell r="S103">
            <v>12</v>
          </cell>
          <cell r="T103">
            <v>47</v>
          </cell>
          <cell r="U103">
            <v>55</v>
          </cell>
          <cell r="V103">
            <v>86</v>
          </cell>
          <cell r="W103">
            <v>200</v>
          </cell>
          <cell r="X103">
            <v>6</v>
          </cell>
          <cell r="Y103">
            <v>6.6000000000000005</v>
          </cell>
          <cell r="Z103">
            <v>0</v>
          </cell>
          <cell r="AA103">
            <v>1</v>
          </cell>
          <cell r="AB103">
            <v>56</v>
          </cell>
          <cell r="AC103">
            <v>69.599999999999994</v>
          </cell>
          <cell r="AD103">
            <v>269.60000000010302</v>
          </cell>
          <cell r="AE103">
            <v>60</v>
          </cell>
        </row>
        <row r="104">
          <cell r="A104">
            <v>4</v>
          </cell>
          <cell r="B104" t="str">
            <v>Obec Oznice</v>
          </cell>
          <cell r="C104" t="str">
            <v>30/0960</v>
          </cell>
          <cell r="D104" t="str">
            <v>Zlínský</v>
          </cell>
          <cell r="E104">
            <v>488</v>
          </cell>
          <cell r="F104">
            <v>21.967213114754099</v>
          </cell>
          <cell r="G104">
            <v>0</v>
          </cell>
          <cell r="H104">
            <v>26.735655737704917</v>
          </cell>
          <cell r="I104">
            <v>20.030737704918032</v>
          </cell>
          <cell r="J104">
            <v>0</v>
          </cell>
          <cell r="K104">
            <v>0</v>
          </cell>
          <cell r="L104">
            <v>2.7868852459016393</v>
          </cell>
          <cell r="M104">
            <v>2.2540983606557381</v>
          </cell>
          <cell r="N104">
            <v>89.774590163934405</v>
          </cell>
          <cell r="O104">
            <v>73.77459016393442</v>
          </cell>
          <cell r="P104">
            <v>0.45108504986718789</v>
          </cell>
          <cell r="Q104">
            <v>20.030737704918032</v>
          </cell>
          <cell r="S104">
            <v>95</v>
          </cell>
          <cell r="T104">
            <v>93</v>
          </cell>
          <cell r="U104">
            <v>88</v>
          </cell>
          <cell r="V104">
            <v>85</v>
          </cell>
          <cell r="W104">
            <v>361</v>
          </cell>
          <cell r="X104">
            <v>0.1</v>
          </cell>
          <cell r="Y104">
            <v>0.1</v>
          </cell>
          <cell r="Z104">
            <v>0</v>
          </cell>
          <cell r="AA104">
            <v>60</v>
          </cell>
          <cell r="AB104">
            <v>102</v>
          </cell>
          <cell r="AC104">
            <v>162.19999999999999</v>
          </cell>
          <cell r="AD104">
            <v>523.20000000010407</v>
          </cell>
          <cell r="AE104">
            <v>4</v>
          </cell>
        </row>
        <row r="105">
          <cell r="A105">
            <v>96</v>
          </cell>
          <cell r="B105" t="str">
            <v>Obec Velká Lhota</v>
          </cell>
          <cell r="C105" t="str">
            <v>30/0976</v>
          </cell>
          <cell r="D105" t="str">
            <v>Zlínský</v>
          </cell>
          <cell r="E105">
            <v>492</v>
          </cell>
          <cell r="F105">
            <v>2.178861788617886</v>
          </cell>
          <cell r="G105">
            <v>0</v>
          </cell>
          <cell r="H105">
            <v>7.1138211382113825</v>
          </cell>
          <cell r="I105">
            <v>7.1158536585365857</v>
          </cell>
          <cell r="J105">
            <v>0</v>
          </cell>
          <cell r="K105">
            <v>9.1463414634146339E-2</v>
          </cell>
          <cell r="L105">
            <v>2.0325203252032522E-3</v>
          </cell>
          <cell r="M105">
            <v>0</v>
          </cell>
          <cell r="N105">
            <v>106.65853658536585</v>
          </cell>
          <cell r="O105">
            <v>16.502032520325205</v>
          </cell>
          <cell r="P105">
            <v>0.13398795280138628</v>
          </cell>
          <cell r="Q105">
            <v>7.1158536585365857</v>
          </cell>
          <cell r="S105">
            <v>10</v>
          </cell>
          <cell r="T105">
            <v>3</v>
          </cell>
          <cell r="U105">
            <v>11</v>
          </cell>
          <cell r="V105">
            <v>52</v>
          </cell>
          <cell r="W105">
            <v>76</v>
          </cell>
          <cell r="X105">
            <v>0.1</v>
          </cell>
          <cell r="Y105">
            <v>6.5</v>
          </cell>
          <cell r="Z105">
            <v>0</v>
          </cell>
          <cell r="AA105">
            <v>1</v>
          </cell>
          <cell r="AB105">
            <v>13</v>
          </cell>
          <cell r="AC105">
            <v>20.6</v>
          </cell>
          <cell r="AD105">
            <v>96.600000000104998</v>
          </cell>
          <cell r="AE105">
            <v>96</v>
          </cell>
        </row>
        <row r="106">
          <cell r="A106">
            <v>40</v>
          </cell>
          <cell r="B106" t="str">
            <v>Obec Kyselovice</v>
          </cell>
          <cell r="C106" t="str">
            <v>30/0003</v>
          </cell>
          <cell r="D106" t="str">
            <v>Zlínský</v>
          </cell>
          <cell r="E106">
            <v>493</v>
          </cell>
          <cell r="F106">
            <v>18.018255578093306</v>
          </cell>
          <cell r="G106">
            <v>0</v>
          </cell>
          <cell r="H106">
            <v>17.505070993914803</v>
          </cell>
          <cell r="I106">
            <v>5.7302231237322516</v>
          </cell>
          <cell r="J106">
            <v>8.9574036511156176</v>
          </cell>
          <cell r="K106">
            <v>0</v>
          </cell>
          <cell r="L106">
            <v>2.2434077079107504</v>
          </cell>
          <cell r="M106">
            <v>0</v>
          </cell>
          <cell r="N106">
            <v>183.32657200811363</v>
          </cell>
          <cell r="O106">
            <v>52.454361054766721</v>
          </cell>
          <cell r="P106">
            <v>0.22247075017205772</v>
          </cell>
          <cell r="Q106">
            <v>14.687626774847869</v>
          </cell>
          <cell r="S106">
            <v>83</v>
          </cell>
          <cell r="T106">
            <v>49</v>
          </cell>
          <cell r="U106">
            <v>59</v>
          </cell>
          <cell r="V106">
            <v>83</v>
          </cell>
          <cell r="W106">
            <v>274</v>
          </cell>
          <cell r="X106">
            <v>8.3000000000000007</v>
          </cell>
          <cell r="Y106">
            <v>0.1</v>
          </cell>
          <cell r="Z106">
            <v>0</v>
          </cell>
          <cell r="AA106">
            <v>1</v>
          </cell>
          <cell r="AB106">
            <v>46</v>
          </cell>
          <cell r="AC106">
            <v>55.4</v>
          </cell>
          <cell r="AD106">
            <v>329.40000000010599</v>
          </cell>
          <cell r="AE106">
            <v>40</v>
          </cell>
        </row>
        <row r="107">
          <cell r="A107">
            <v>45</v>
          </cell>
          <cell r="B107" t="str">
            <v>Obec Ludslavice</v>
          </cell>
          <cell r="C107" t="str">
            <v>30/0527</v>
          </cell>
          <cell r="D107" t="str">
            <v>Zlínský</v>
          </cell>
          <cell r="E107">
            <v>494</v>
          </cell>
          <cell r="F107">
            <v>16.623481781376519</v>
          </cell>
          <cell r="G107">
            <v>0</v>
          </cell>
          <cell r="H107">
            <v>22.374493927125503</v>
          </cell>
          <cell r="I107">
            <v>4.1923076923076925</v>
          </cell>
          <cell r="J107">
            <v>4.9676113360323884</v>
          </cell>
          <cell r="K107">
            <v>0</v>
          </cell>
          <cell r="L107">
            <v>0</v>
          </cell>
          <cell r="M107">
            <v>10.161943319838057</v>
          </cell>
          <cell r="N107">
            <v>188.37044534412956</v>
          </cell>
          <cell r="O107">
            <v>58.319838056680162</v>
          </cell>
          <cell r="P107">
            <v>0.23640914126287282</v>
          </cell>
          <cell r="Q107">
            <v>9.1599190283400809</v>
          </cell>
          <cell r="S107">
            <v>77</v>
          </cell>
          <cell r="T107">
            <v>81</v>
          </cell>
          <cell r="U107">
            <v>18</v>
          </cell>
          <cell r="V107">
            <v>1</v>
          </cell>
          <cell r="W107">
            <v>177</v>
          </cell>
          <cell r="X107">
            <v>5.1000000000000005</v>
          </cell>
          <cell r="Y107">
            <v>0.1</v>
          </cell>
          <cell r="Z107">
            <v>0</v>
          </cell>
          <cell r="AA107">
            <v>74</v>
          </cell>
          <cell r="AB107">
            <v>58</v>
          </cell>
          <cell r="AC107">
            <v>137.19999999999999</v>
          </cell>
          <cell r="AD107">
            <v>314.20000000010697</v>
          </cell>
          <cell r="AE107">
            <v>45</v>
          </cell>
        </row>
      </sheetData>
      <sheetData sheetId="1"/>
      <sheetData sheetId="2"/>
      <sheetData sheetId="3" refreshError="1"/>
      <sheetData sheetId="4" refreshError="1"/>
      <sheetData sheetId="5">
        <row r="3">
          <cell r="A3" t="str">
            <v>30/0284</v>
          </cell>
          <cell r="B3" t="str">
            <v>592048</v>
          </cell>
          <cell r="C3">
            <v>290807</v>
          </cell>
          <cell r="D3">
            <v>2853</v>
          </cell>
          <cell r="E3" t="str">
            <v>Město Bojkovice</v>
          </cell>
          <cell r="F3" t="str">
            <v>Bojkovice</v>
          </cell>
          <cell r="G3" t="str">
            <v>Oblast Morava</v>
          </cell>
          <cell r="H3">
            <v>30</v>
          </cell>
          <cell r="I3" t="str">
            <v>Zlínský kraj</v>
          </cell>
          <cell r="J3" t="str">
            <v>Uherské Hradiště</v>
          </cell>
          <cell r="K3" t="str">
            <v>Uherský Brod</v>
          </cell>
        </row>
        <row r="4">
          <cell r="A4" t="str">
            <v>30/0282</v>
          </cell>
          <cell r="B4" t="str">
            <v>585114</v>
          </cell>
          <cell r="C4">
            <v>283819</v>
          </cell>
          <cell r="D4">
            <v>2913</v>
          </cell>
          <cell r="E4" t="str">
            <v>Město Brumov-Bylnice</v>
          </cell>
          <cell r="F4" t="str">
            <v>Brumov-Bylnice</v>
          </cell>
          <cell r="G4" t="str">
            <v>Oblast Morava</v>
          </cell>
          <cell r="H4">
            <v>30</v>
          </cell>
          <cell r="I4" t="str">
            <v>Zlínský kraj</v>
          </cell>
          <cell r="J4" t="str">
            <v>Zlín</v>
          </cell>
          <cell r="K4" t="str">
            <v>Valašské Klobouky</v>
          </cell>
        </row>
        <row r="5">
          <cell r="A5" t="str">
            <v>30/0109</v>
          </cell>
          <cell r="B5" t="str">
            <v>588393</v>
          </cell>
          <cell r="C5">
            <v>287113</v>
          </cell>
          <cell r="D5">
            <v>2583</v>
          </cell>
          <cell r="E5" t="str">
            <v>Město Bystřice pod Hostýnem</v>
          </cell>
          <cell r="F5" t="str">
            <v>Bystřice pod Hostýnem</v>
          </cell>
          <cell r="G5" t="str">
            <v>Oblast Morava</v>
          </cell>
          <cell r="H5">
            <v>30</v>
          </cell>
          <cell r="I5" t="str">
            <v>Zlínský kraj</v>
          </cell>
          <cell r="J5" t="str">
            <v>Kroměříž</v>
          </cell>
          <cell r="K5" t="str">
            <v>Bystřice pod Hostýnem</v>
          </cell>
        </row>
        <row r="6">
          <cell r="A6" t="str">
            <v>30/0235</v>
          </cell>
          <cell r="B6" t="str">
            <v>585211</v>
          </cell>
          <cell r="C6">
            <v>283916</v>
          </cell>
          <cell r="D6">
            <v>2896</v>
          </cell>
          <cell r="E6" t="str">
            <v>Město Fryšták</v>
          </cell>
          <cell r="F6" t="str">
            <v>Fryšták</v>
          </cell>
          <cell r="G6" t="str">
            <v>Oblast Morava</v>
          </cell>
          <cell r="H6">
            <v>30</v>
          </cell>
          <cell r="I6" t="str">
            <v>Zlínský kraj</v>
          </cell>
          <cell r="J6" t="str">
            <v>Zlín</v>
          </cell>
          <cell r="K6" t="str">
            <v>Zlín</v>
          </cell>
        </row>
        <row r="7">
          <cell r="A7" t="str">
            <v>30/0115</v>
          </cell>
          <cell r="B7" t="str">
            <v>592170</v>
          </cell>
          <cell r="C7">
            <v>290939</v>
          </cell>
          <cell r="D7">
            <v>2845</v>
          </cell>
          <cell r="E7" t="str">
            <v>Město Hluk</v>
          </cell>
          <cell r="F7" t="str">
            <v>Hluk</v>
          </cell>
          <cell r="G7" t="str">
            <v>Oblast Morava</v>
          </cell>
          <cell r="H7">
            <v>30</v>
          </cell>
          <cell r="I7" t="str">
            <v>Zlínský kraj</v>
          </cell>
          <cell r="J7" t="str">
            <v>Uherské Hradiště</v>
          </cell>
          <cell r="K7" t="str">
            <v>Uherské Hradiště</v>
          </cell>
        </row>
        <row r="8">
          <cell r="A8" t="str">
            <v>30/0334</v>
          </cell>
          <cell r="B8" t="str">
            <v>588458</v>
          </cell>
          <cell r="C8">
            <v>287172</v>
          </cell>
          <cell r="D8">
            <v>2587</v>
          </cell>
          <cell r="E8" t="str">
            <v>Město Holešov</v>
          </cell>
          <cell r="F8" t="str">
            <v>Holešov</v>
          </cell>
          <cell r="G8" t="str">
            <v>Oblast Morava</v>
          </cell>
          <cell r="H8">
            <v>30</v>
          </cell>
          <cell r="I8" t="str">
            <v>Zlínský kraj</v>
          </cell>
          <cell r="J8" t="str">
            <v>Kroměříž</v>
          </cell>
          <cell r="K8" t="str">
            <v>Holešov</v>
          </cell>
        </row>
        <row r="9">
          <cell r="A9" t="str">
            <v>30/0001</v>
          </cell>
          <cell r="B9" t="str">
            <v>588491</v>
          </cell>
          <cell r="C9">
            <v>287229</v>
          </cell>
          <cell r="D9">
            <v>2602</v>
          </cell>
          <cell r="E9" t="str">
            <v>Město Hulín</v>
          </cell>
          <cell r="F9" t="str">
            <v>Hulín</v>
          </cell>
          <cell r="G9" t="str">
            <v>Oblast Morava</v>
          </cell>
          <cell r="H9">
            <v>30</v>
          </cell>
          <cell r="I9" t="str">
            <v>Zlínský kraj</v>
          </cell>
          <cell r="J9" t="str">
            <v>Kroměříž</v>
          </cell>
          <cell r="K9" t="str">
            <v>Kroměříž</v>
          </cell>
        </row>
        <row r="10">
          <cell r="A10" t="str">
            <v>30/0002</v>
          </cell>
          <cell r="B10" t="str">
            <v>588512</v>
          </cell>
          <cell r="C10">
            <v>287245</v>
          </cell>
          <cell r="D10">
            <v>2591</v>
          </cell>
          <cell r="E10" t="str">
            <v>Město Chropyně</v>
          </cell>
          <cell r="F10" t="str">
            <v>Chropyně</v>
          </cell>
          <cell r="G10" t="str">
            <v>Oblast Morava</v>
          </cell>
          <cell r="H10">
            <v>30</v>
          </cell>
          <cell r="I10" t="str">
            <v>Zlínský kraj</v>
          </cell>
          <cell r="J10" t="str">
            <v>Kroměříž</v>
          </cell>
          <cell r="K10" t="str">
            <v>Kroměříž</v>
          </cell>
        </row>
        <row r="11">
          <cell r="A11" t="str">
            <v>30/0723</v>
          </cell>
          <cell r="B11" t="str">
            <v>542911</v>
          </cell>
          <cell r="C11">
            <v>303909</v>
          </cell>
          <cell r="D11">
            <v>102615</v>
          </cell>
          <cell r="E11" t="str">
            <v>Město Karolinka</v>
          </cell>
          <cell r="F11" t="str">
            <v>Karolinka</v>
          </cell>
          <cell r="G11" t="str">
            <v>Oblast Morava</v>
          </cell>
          <cell r="H11">
            <v>30</v>
          </cell>
          <cell r="I11" t="str">
            <v>Zlínský kraj</v>
          </cell>
          <cell r="J11" t="str">
            <v>Vsetín</v>
          </cell>
          <cell r="K11" t="str">
            <v>Vsetín</v>
          </cell>
        </row>
        <row r="12">
          <cell r="A12" t="str">
            <v>30/0642</v>
          </cell>
          <cell r="B12" t="str">
            <v>542989</v>
          </cell>
          <cell r="C12">
            <v>303925</v>
          </cell>
          <cell r="D12">
            <v>56216</v>
          </cell>
          <cell r="E12" t="str">
            <v>Město Kelč</v>
          </cell>
          <cell r="F12" t="str">
            <v>Kelč</v>
          </cell>
          <cell r="G12" t="str">
            <v>Oblast Morava</v>
          </cell>
          <cell r="H12">
            <v>30</v>
          </cell>
          <cell r="I12" t="str">
            <v>Zlínský kraj</v>
          </cell>
          <cell r="J12" t="str">
            <v>Vsetín</v>
          </cell>
          <cell r="K12" t="str">
            <v>Valašské Meziříčí</v>
          </cell>
        </row>
        <row r="13">
          <cell r="A13" t="str">
            <v>30/0597</v>
          </cell>
          <cell r="B13" t="str">
            <v>588601</v>
          </cell>
          <cell r="C13">
            <v>287334</v>
          </cell>
          <cell r="D13">
            <v>10427</v>
          </cell>
          <cell r="E13" t="str">
            <v>Město Koryčany</v>
          </cell>
          <cell r="F13" t="str">
            <v>Koryčany</v>
          </cell>
          <cell r="G13" t="str">
            <v>Oblast Morava</v>
          </cell>
          <cell r="H13">
            <v>30</v>
          </cell>
          <cell r="I13" t="str">
            <v>Zlínský kraj</v>
          </cell>
          <cell r="J13" t="str">
            <v>Kroměříž</v>
          </cell>
          <cell r="K13" t="str">
            <v>Kroměříž</v>
          </cell>
        </row>
        <row r="14">
          <cell r="A14" t="str">
            <v>30/0105</v>
          </cell>
          <cell r="B14" t="str">
            <v>588296</v>
          </cell>
          <cell r="C14">
            <v>287351</v>
          </cell>
          <cell r="D14">
            <v>2586</v>
          </cell>
          <cell r="E14" t="str">
            <v>Město Kroměříž</v>
          </cell>
          <cell r="F14" t="str">
            <v>Kroměříž</v>
          </cell>
          <cell r="G14" t="str">
            <v>Oblast Morava</v>
          </cell>
          <cell r="H14">
            <v>30</v>
          </cell>
          <cell r="I14" t="str">
            <v>Zlínský kraj</v>
          </cell>
          <cell r="J14" t="str">
            <v>Kroměříž</v>
          </cell>
          <cell r="K14" t="str">
            <v>Kroměříž</v>
          </cell>
        </row>
        <row r="15">
          <cell r="A15" t="str">
            <v>30/0363</v>
          </cell>
          <cell r="B15" t="str">
            <v>550744</v>
          </cell>
          <cell r="C15">
            <v>567892</v>
          </cell>
          <cell r="D15">
            <v>2831</v>
          </cell>
          <cell r="E15" t="str">
            <v>Město Kunovice</v>
          </cell>
          <cell r="F15" t="str">
            <v>Kunovice</v>
          </cell>
          <cell r="G15" t="str">
            <v>Oblast Morava</v>
          </cell>
          <cell r="H15">
            <v>30</v>
          </cell>
          <cell r="I15" t="str">
            <v>Zlínský kraj</v>
          </cell>
          <cell r="J15" t="str">
            <v>Uherské Hradiště</v>
          </cell>
          <cell r="K15" t="str">
            <v>Uherské Hradiště</v>
          </cell>
        </row>
        <row r="16">
          <cell r="A16" t="str">
            <v>30/0207</v>
          </cell>
          <cell r="B16" t="str">
            <v>585459</v>
          </cell>
          <cell r="C16">
            <v>284165</v>
          </cell>
          <cell r="D16">
            <v>2900</v>
          </cell>
          <cell r="E16" t="str">
            <v>Město Luhačovice</v>
          </cell>
          <cell r="F16" t="str">
            <v>Luhačovice</v>
          </cell>
          <cell r="G16" t="str">
            <v>Oblast Morava</v>
          </cell>
          <cell r="H16">
            <v>30</v>
          </cell>
          <cell r="I16" t="str">
            <v>Zlínský kraj</v>
          </cell>
          <cell r="J16" t="str">
            <v>Zlín</v>
          </cell>
          <cell r="K16" t="str">
            <v>Luhačovice</v>
          </cell>
        </row>
        <row r="17">
          <cell r="A17" t="str">
            <v>30/0170</v>
          </cell>
          <cell r="B17" t="str">
            <v>588768</v>
          </cell>
          <cell r="C17">
            <v>287504</v>
          </cell>
          <cell r="D17">
            <v>2595</v>
          </cell>
          <cell r="E17" t="str">
            <v>Město Morkovice-Slížany</v>
          </cell>
          <cell r="F17" t="str">
            <v>Morkovice-Slížany</v>
          </cell>
          <cell r="G17" t="str">
            <v>Oblast Morava</v>
          </cell>
          <cell r="H17">
            <v>30</v>
          </cell>
          <cell r="I17" t="str">
            <v>Zlínský kraj</v>
          </cell>
          <cell r="J17" t="str">
            <v>Kroměříž</v>
          </cell>
          <cell r="K17" t="str">
            <v>Kroměříž</v>
          </cell>
        </row>
        <row r="18">
          <cell r="A18" t="str">
            <v>30/0280</v>
          </cell>
          <cell r="B18" t="str">
            <v>585513</v>
          </cell>
          <cell r="C18">
            <v>284220</v>
          </cell>
          <cell r="D18">
            <v>2923</v>
          </cell>
          <cell r="E18" t="str">
            <v>Město Napajedla</v>
          </cell>
          <cell r="F18" t="str">
            <v>Napajedla</v>
          </cell>
          <cell r="G18" t="str">
            <v>Oblast Morava</v>
          </cell>
          <cell r="H18">
            <v>30</v>
          </cell>
          <cell r="I18" t="str">
            <v>Zlínský kraj</v>
          </cell>
          <cell r="J18" t="str">
            <v>Zlín</v>
          </cell>
          <cell r="K18" t="str">
            <v>Otrokovice</v>
          </cell>
        </row>
        <row r="19">
          <cell r="A19" t="str">
            <v>30/0251</v>
          </cell>
          <cell r="B19" t="str">
            <v>585599</v>
          </cell>
          <cell r="C19">
            <v>284301</v>
          </cell>
          <cell r="D19">
            <v>2920</v>
          </cell>
          <cell r="E19" t="str">
            <v>Město Otrokovice</v>
          </cell>
          <cell r="F19" t="str">
            <v>Otrokovice</v>
          </cell>
          <cell r="G19" t="str">
            <v>Oblast Morava</v>
          </cell>
          <cell r="H19">
            <v>30</v>
          </cell>
          <cell r="I19" t="str">
            <v>Zlínský kraj</v>
          </cell>
          <cell r="J19" t="str">
            <v>Zlín</v>
          </cell>
          <cell r="K19" t="str">
            <v>Otrokovice</v>
          </cell>
        </row>
        <row r="20">
          <cell r="A20" t="str">
            <v>30/0063</v>
          </cell>
          <cell r="B20" t="str">
            <v>544841</v>
          </cell>
          <cell r="C20">
            <v>304271</v>
          </cell>
          <cell r="D20">
            <v>388</v>
          </cell>
          <cell r="E20" t="str">
            <v>Město Rožnov pod Radhoštěm</v>
          </cell>
          <cell r="F20" t="str">
            <v>Rožnov pod Radhoštěm</v>
          </cell>
          <cell r="G20" t="str">
            <v>Oblast Morava</v>
          </cell>
          <cell r="H20">
            <v>30</v>
          </cell>
          <cell r="I20" t="str">
            <v>Zlínský kraj</v>
          </cell>
          <cell r="J20" t="str">
            <v>Vsetín</v>
          </cell>
          <cell r="K20" t="str">
            <v>Rožnov pod Radhoštěm</v>
          </cell>
        </row>
        <row r="21">
          <cell r="A21" t="str">
            <v>30/0206</v>
          </cell>
          <cell r="B21" t="str">
            <v>585751</v>
          </cell>
          <cell r="C21">
            <v>284459</v>
          </cell>
          <cell r="D21">
            <v>2895</v>
          </cell>
          <cell r="E21" t="str">
            <v>Město Slavičín</v>
          </cell>
          <cell r="F21" t="str">
            <v>Slavičín</v>
          </cell>
          <cell r="G21" t="str">
            <v>Oblast Morava</v>
          </cell>
          <cell r="H21">
            <v>30</v>
          </cell>
          <cell r="I21" t="str">
            <v>Zlínský kraj</v>
          </cell>
          <cell r="J21" t="str">
            <v>Zlín</v>
          </cell>
          <cell r="K21" t="str">
            <v>Luhačovice</v>
          </cell>
        </row>
        <row r="22">
          <cell r="A22" t="str">
            <v>30/0524</v>
          </cell>
          <cell r="B22" t="str">
            <v>585777</v>
          </cell>
          <cell r="C22">
            <v>284475</v>
          </cell>
          <cell r="D22">
            <v>6194</v>
          </cell>
          <cell r="E22" t="str">
            <v>Město Slušovice</v>
          </cell>
          <cell r="F22" t="str">
            <v>Slušovice</v>
          </cell>
          <cell r="G22" t="str">
            <v>Oblast Morava</v>
          </cell>
          <cell r="H22">
            <v>30</v>
          </cell>
          <cell r="I22" t="str">
            <v>Zlínský kraj</v>
          </cell>
          <cell r="J22" t="str">
            <v>Zlín</v>
          </cell>
          <cell r="K22" t="str">
            <v>Vizovice</v>
          </cell>
        </row>
        <row r="23">
          <cell r="A23" t="str">
            <v>30/0110</v>
          </cell>
          <cell r="B23" t="str">
            <v>550752</v>
          </cell>
          <cell r="C23">
            <v>567884</v>
          </cell>
          <cell r="D23">
            <v>2842</v>
          </cell>
          <cell r="E23" t="str">
            <v>Město Staré Město</v>
          </cell>
          <cell r="F23" t="str">
            <v>Staré Město</v>
          </cell>
          <cell r="G23" t="str">
            <v>Oblast Morava</v>
          </cell>
          <cell r="H23">
            <v>30</v>
          </cell>
          <cell r="I23" t="str">
            <v>Zlínský kraj</v>
          </cell>
          <cell r="J23" t="str">
            <v>Uherské Hradiště</v>
          </cell>
          <cell r="K23" t="str">
            <v>Uherské Hradiště</v>
          </cell>
        </row>
        <row r="24">
          <cell r="A24" t="str">
            <v>30/0177</v>
          </cell>
          <cell r="B24" t="str">
            <v>592005</v>
          </cell>
          <cell r="C24">
            <v>291471</v>
          </cell>
          <cell r="D24">
            <v>2838</v>
          </cell>
          <cell r="E24" t="str">
            <v>Město Uherské Hradiště</v>
          </cell>
          <cell r="F24" t="str">
            <v>Uherské Hradiště</v>
          </cell>
          <cell r="G24" t="str">
            <v>Oblast Morava</v>
          </cell>
          <cell r="H24">
            <v>30</v>
          </cell>
          <cell r="I24" t="str">
            <v>Zlínský kraj</v>
          </cell>
          <cell r="J24" t="str">
            <v>Uherské Hradiště</v>
          </cell>
          <cell r="K24" t="str">
            <v>Uherské Hradiště</v>
          </cell>
        </row>
        <row r="25">
          <cell r="A25" t="str">
            <v>30/0147</v>
          </cell>
          <cell r="B25" t="str">
            <v>592731</v>
          </cell>
          <cell r="C25">
            <v>291463</v>
          </cell>
          <cell r="D25">
            <v>2837</v>
          </cell>
          <cell r="E25" t="str">
            <v>Město Uherský Brod</v>
          </cell>
          <cell r="F25" t="str">
            <v>Uherský Brod</v>
          </cell>
          <cell r="G25" t="str">
            <v>Oblast Morava</v>
          </cell>
          <cell r="H25">
            <v>30</v>
          </cell>
          <cell r="I25" t="str">
            <v>Zlínský kraj</v>
          </cell>
          <cell r="J25" t="str">
            <v>Uherské Hradiště</v>
          </cell>
          <cell r="K25" t="str">
            <v>Uherský Brod</v>
          </cell>
        </row>
        <row r="26">
          <cell r="A26" t="str">
            <v>30/0114</v>
          </cell>
          <cell r="B26" t="str">
            <v>592749</v>
          </cell>
          <cell r="C26">
            <v>291480</v>
          </cell>
          <cell r="D26">
            <v>2848</v>
          </cell>
          <cell r="E26" t="str">
            <v>Město Uherský Ostroh</v>
          </cell>
          <cell r="F26" t="str">
            <v>Uherský Ostroh</v>
          </cell>
          <cell r="G26" t="str">
            <v>Oblast Morava</v>
          </cell>
          <cell r="H26">
            <v>30</v>
          </cell>
          <cell r="I26" t="str">
            <v>Zlínský kraj</v>
          </cell>
          <cell r="J26" t="str">
            <v>Uherské Hradiště</v>
          </cell>
          <cell r="K26" t="str">
            <v>Uherské Hradiště</v>
          </cell>
        </row>
        <row r="27">
          <cell r="A27" t="str">
            <v>30/0283</v>
          </cell>
          <cell r="B27" t="str">
            <v>585891</v>
          </cell>
          <cell r="C27">
            <v>284611</v>
          </cell>
          <cell r="D27">
            <v>2911</v>
          </cell>
          <cell r="E27" t="str">
            <v>Město Valašské Klobouky</v>
          </cell>
          <cell r="F27" t="str">
            <v>Valašské Klobouky</v>
          </cell>
          <cell r="G27" t="str">
            <v>Oblast Morava</v>
          </cell>
          <cell r="H27">
            <v>30</v>
          </cell>
          <cell r="I27" t="str">
            <v>Zlínský kraj</v>
          </cell>
          <cell r="J27" t="str">
            <v>Zlín</v>
          </cell>
          <cell r="K27" t="str">
            <v>Valašské Klobouky</v>
          </cell>
        </row>
        <row r="28">
          <cell r="A28" t="str">
            <v>30/0234</v>
          </cell>
          <cell r="B28" t="str">
            <v>545058</v>
          </cell>
          <cell r="C28">
            <v>304387</v>
          </cell>
          <cell r="D28">
            <v>2869</v>
          </cell>
          <cell r="E28" t="str">
            <v>Město Valašské Meziříčí</v>
          </cell>
          <cell r="F28" t="str">
            <v>Valašské Meziříčí</v>
          </cell>
          <cell r="G28" t="str">
            <v>Oblast Morava</v>
          </cell>
          <cell r="H28">
            <v>30</v>
          </cell>
          <cell r="I28" t="str">
            <v>Zlínský kraj</v>
          </cell>
          <cell r="J28" t="str">
            <v>Vsetín</v>
          </cell>
          <cell r="K28" t="str">
            <v>Valašské Meziříčí</v>
          </cell>
        </row>
        <row r="29">
          <cell r="A29" t="str">
            <v>30/0759</v>
          </cell>
          <cell r="B29" t="str">
            <v>585939</v>
          </cell>
          <cell r="C29">
            <v>284653</v>
          </cell>
          <cell r="D29">
            <v>109046</v>
          </cell>
          <cell r="E29" t="str">
            <v>Město Vizovice</v>
          </cell>
          <cell r="F29" t="str">
            <v>Vizovice</v>
          </cell>
          <cell r="G29" t="str">
            <v>Oblast Morava</v>
          </cell>
          <cell r="H29">
            <v>30</v>
          </cell>
          <cell r="I29" t="str">
            <v>Zlínský kraj</v>
          </cell>
          <cell r="J29" t="str">
            <v>Zlín</v>
          </cell>
          <cell r="K29" t="str">
            <v>Vizovice</v>
          </cell>
        </row>
        <row r="30">
          <cell r="A30" t="str">
            <v>30/0062</v>
          </cell>
          <cell r="B30" t="str">
            <v>541630</v>
          </cell>
          <cell r="C30">
            <v>304450</v>
          </cell>
          <cell r="D30">
            <v>2879</v>
          </cell>
          <cell r="E30" t="str">
            <v>Město Vsetín</v>
          </cell>
          <cell r="F30" t="str">
            <v>Vsetín</v>
          </cell>
          <cell r="G30" t="str">
            <v>Oblast Morava</v>
          </cell>
          <cell r="H30">
            <v>30</v>
          </cell>
          <cell r="I30" t="str">
            <v>Zlínský kraj</v>
          </cell>
          <cell r="J30" t="str">
            <v>Vsetín</v>
          </cell>
          <cell r="K30" t="str">
            <v>Vsetín</v>
          </cell>
        </row>
        <row r="31">
          <cell r="A31" t="str">
            <v>30/0552</v>
          </cell>
          <cell r="B31" t="str">
            <v>545252</v>
          </cell>
          <cell r="C31">
            <v>304492</v>
          </cell>
          <cell r="D31">
            <v>6636</v>
          </cell>
          <cell r="E31" t="str">
            <v>Město Zubří</v>
          </cell>
          <cell r="F31" t="str">
            <v>Zubří</v>
          </cell>
          <cell r="G31" t="str">
            <v>Oblast Morava</v>
          </cell>
          <cell r="H31">
            <v>30</v>
          </cell>
          <cell r="I31" t="str">
            <v>Zlínský kraj</v>
          </cell>
          <cell r="J31" t="str">
            <v>Vsetín</v>
          </cell>
          <cell r="K31" t="str">
            <v>Rožnov pod Radhoštěm</v>
          </cell>
        </row>
        <row r="32">
          <cell r="A32" t="str">
            <v>30/0449</v>
          </cell>
          <cell r="B32" t="str">
            <v>592102</v>
          </cell>
          <cell r="C32">
            <v>290866</v>
          </cell>
          <cell r="D32">
            <v>5756</v>
          </cell>
          <cell r="E32" t="str">
            <v>Městys Buchlovice</v>
          </cell>
          <cell r="F32" t="str">
            <v>Buchlovice</v>
          </cell>
          <cell r="G32" t="str">
            <v>Oblast Morava</v>
          </cell>
          <cell r="H32">
            <v>30</v>
          </cell>
          <cell r="I32" t="str">
            <v>Zlínský kraj</v>
          </cell>
          <cell r="J32" t="str">
            <v>Uherské Hradiště</v>
          </cell>
          <cell r="K32" t="str">
            <v>Uherské Hradiště</v>
          </cell>
        </row>
        <row r="33">
          <cell r="A33" t="str">
            <v>30/0592</v>
          </cell>
          <cell r="B33" t="str">
            <v>588695</v>
          </cell>
          <cell r="C33">
            <v>287431</v>
          </cell>
          <cell r="D33">
            <v>10415</v>
          </cell>
          <cell r="E33" t="str">
            <v>Městys Litenčice</v>
          </cell>
          <cell r="F33" t="str">
            <v>Litenčice</v>
          </cell>
          <cell r="G33" t="str">
            <v>Oblast Morava</v>
          </cell>
          <cell r="H33">
            <v>30</v>
          </cell>
          <cell r="I33" t="str">
            <v>Zlínský kraj</v>
          </cell>
          <cell r="J33" t="str">
            <v>Kroměříž</v>
          </cell>
          <cell r="K33" t="str">
            <v>Kroměříž</v>
          </cell>
        </row>
        <row r="34">
          <cell r="A34" t="str">
            <v>30/0634</v>
          </cell>
          <cell r="B34" t="str">
            <v>544566</v>
          </cell>
          <cell r="C34">
            <v>304131</v>
          </cell>
          <cell r="D34">
            <v>54942</v>
          </cell>
          <cell r="E34" t="str">
            <v>Městys Nový Hrozenkov</v>
          </cell>
          <cell r="F34" t="str">
            <v>Nový Hrozenkov</v>
          </cell>
          <cell r="G34" t="str">
            <v>Oblast Morava</v>
          </cell>
          <cell r="H34">
            <v>30</v>
          </cell>
          <cell r="I34" t="str">
            <v>Zlínský kraj</v>
          </cell>
          <cell r="J34" t="str">
            <v>Vsetín</v>
          </cell>
          <cell r="K34" t="str">
            <v>Vsetín</v>
          </cell>
        </row>
        <row r="35">
          <cell r="A35" t="str">
            <v>30/0868</v>
          </cell>
          <cell r="B35" t="str">
            <v>592471</v>
          </cell>
          <cell r="C35">
            <v>291218</v>
          </cell>
          <cell r="D35">
            <v>130880</v>
          </cell>
          <cell r="E35" t="str">
            <v>Městys Osvětimany</v>
          </cell>
          <cell r="F35" t="str">
            <v>Osvětimany</v>
          </cell>
          <cell r="G35" t="str">
            <v>Oblast Morava</v>
          </cell>
          <cell r="H35">
            <v>30</v>
          </cell>
          <cell r="I35" t="str">
            <v>Zlínský kraj</v>
          </cell>
          <cell r="J35" t="str">
            <v>Uherské Hradiště</v>
          </cell>
          <cell r="K35" t="str">
            <v>Uherské Hradiště</v>
          </cell>
        </row>
        <row r="36">
          <cell r="A36" t="str">
            <v>30/0622</v>
          </cell>
          <cell r="B36" t="str">
            <v>592510</v>
          </cell>
          <cell r="C36">
            <v>291251</v>
          </cell>
          <cell r="D36">
            <v>54887</v>
          </cell>
          <cell r="E36" t="str">
            <v>Městys Polešovice</v>
          </cell>
          <cell r="F36" t="str">
            <v>Polešovice</v>
          </cell>
          <cell r="G36" t="str">
            <v>Oblast Morava</v>
          </cell>
          <cell r="H36">
            <v>30</v>
          </cell>
          <cell r="I36" t="str">
            <v>Zlínský kraj</v>
          </cell>
          <cell r="J36" t="str">
            <v>Uherské Hradiště</v>
          </cell>
          <cell r="K36" t="str">
            <v>Uherské Hradiště</v>
          </cell>
        </row>
        <row r="37">
          <cell r="A37" t="str">
            <v>30/0380</v>
          </cell>
          <cell r="B37" t="str">
            <v>549401</v>
          </cell>
          <cell r="C37">
            <v>568708</v>
          </cell>
          <cell r="D37">
            <v>2899</v>
          </cell>
          <cell r="E37" t="str">
            <v>Městys Pozlovice</v>
          </cell>
          <cell r="F37" t="str">
            <v>Pozlovice</v>
          </cell>
          <cell r="G37" t="str">
            <v>Oblast Morava</v>
          </cell>
          <cell r="H37">
            <v>30</v>
          </cell>
          <cell r="I37" t="str">
            <v>Zlínský kraj</v>
          </cell>
          <cell r="J37" t="str">
            <v>Zlín</v>
          </cell>
          <cell r="K37" t="str">
            <v>Luhačovice</v>
          </cell>
        </row>
        <row r="38">
          <cell r="A38" t="str">
            <v>30/0578</v>
          </cell>
          <cell r="B38" t="str">
            <v>592013</v>
          </cell>
          <cell r="C38">
            <v>290777</v>
          </cell>
          <cell r="D38">
            <v>10391</v>
          </cell>
          <cell r="E38" t="str">
            <v>Obec Babice</v>
          </cell>
          <cell r="F38" t="str">
            <v>Babice</v>
          </cell>
          <cell r="G38" t="str">
            <v>Oblast Morava</v>
          </cell>
          <cell r="H38">
            <v>30</v>
          </cell>
          <cell r="I38" t="str">
            <v>Zlínský kraj</v>
          </cell>
          <cell r="J38" t="str">
            <v>Uherské Hradiště</v>
          </cell>
          <cell r="K38" t="str">
            <v>Uherské Hradiště</v>
          </cell>
        </row>
        <row r="39">
          <cell r="A39" t="str">
            <v>30/0289</v>
          </cell>
          <cell r="B39" t="str">
            <v>592021</v>
          </cell>
          <cell r="C39">
            <v>290785</v>
          </cell>
          <cell r="D39">
            <v>2827</v>
          </cell>
          <cell r="E39" t="str">
            <v>Obec Bánov</v>
          </cell>
          <cell r="F39" t="str">
            <v>Bánov</v>
          </cell>
          <cell r="G39" t="str">
            <v>Oblast Morava</v>
          </cell>
          <cell r="H39">
            <v>30</v>
          </cell>
          <cell r="I39" t="str">
            <v>Zlínský kraj</v>
          </cell>
          <cell r="J39" t="str">
            <v>Uherské Hradiště</v>
          </cell>
          <cell r="K39" t="str">
            <v>Uherský Brod</v>
          </cell>
        </row>
        <row r="40">
          <cell r="A40" t="str">
            <v>30/0871</v>
          </cell>
          <cell r="B40" t="str">
            <v>588300</v>
          </cell>
          <cell r="C40">
            <v>287024</v>
          </cell>
          <cell r="D40">
            <v>130972</v>
          </cell>
          <cell r="E40" t="str">
            <v>Obec Bařice - Velké Těšany</v>
          </cell>
          <cell r="F40" t="str">
            <v>Bařice - Velké Těšany</v>
          </cell>
          <cell r="G40" t="str">
            <v>Oblast Morava</v>
          </cell>
          <cell r="H40">
            <v>30</v>
          </cell>
          <cell r="I40" t="str">
            <v>Zlínský kraj</v>
          </cell>
          <cell r="J40" t="str">
            <v>Kroměříž</v>
          </cell>
          <cell r="K40" t="str">
            <v>Kroměříž</v>
          </cell>
        </row>
        <row r="41">
          <cell r="A41" t="str">
            <v>30/0584</v>
          </cell>
          <cell r="B41" t="str">
            <v>588318</v>
          </cell>
          <cell r="C41">
            <v>287032</v>
          </cell>
          <cell r="D41">
            <v>123921</v>
          </cell>
          <cell r="E41" t="str">
            <v>Obec Bělov</v>
          </cell>
          <cell r="F41" t="str">
            <v>Bělov</v>
          </cell>
          <cell r="G41" t="str">
            <v>Oblast Morava</v>
          </cell>
          <cell r="H41">
            <v>30</v>
          </cell>
          <cell r="I41" t="str">
            <v>Zlínský kraj</v>
          </cell>
          <cell r="J41" t="str">
            <v>Zlín</v>
          </cell>
          <cell r="K41" t="str">
            <v>Otrokovice</v>
          </cell>
        </row>
        <row r="42">
          <cell r="A42" t="str">
            <v>30/0823</v>
          </cell>
          <cell r="B42" t="str">
            <v>588326</v>
          </cell>
          <cell r="C42">
            <v>287041</v>
          </cell>
          <cell r="D42">
            <v>128866</v>
          </cell>
          <cell r="E42" t="str">
            <v>Obec Bezměrov</v>
          </cell>
          <cell r="F42" t="str">
            <v>Bezměrov</v>
          </cell>
          <cell r="G42" t="str">
            <v>Oblast Morava</v>
          </cell>
          <cell r="H42">
            <v>30</v>
          </cell>
          <cell r="I42" t="str">
            <v>Zlínský kraj</v>
          </cell>
          <cell r="J42" t="str">
            <v>Kroměříž</v>
          </cell>
          <cell r="K42" t="str">
            <v>Kroměříž</v>
          </cell>
        </row>
        <row r="43">
          <cell r="A43" t="str">
            <v>30/0340</v>
          </cell>
          <cell r="B43" t="str">
            <v>592030</v>
          </cell>
          <cell r="C43">
            <v>290793</v>
          </cell>
          <cell r="D43">
            <v>2844</v>
          </cell>
          <cell r="E43" t="str">
            <v>Obec Bílovice</v>
          </cell>
          <cell r="F43" t="str">
            <v>Bílovice</v>
          </cell>
          <cell r="G43" t="str">
            <v>Oblast Morava</v>
          </cell>
          <cell r="H43">
            <v>30</v>
          </cell>
          <cell r="I43" t="str">
            <v>Zlínský kraj</v>
          </cell>
          <cell r="J43" t="str">
            <v>Uherské Hradiště</v>
          </cell>
          <cell r="K43" t="str">
            <v>Uherské Hradiště</v>
          </cell>
        </row>
        <row r="44">
          <cell r="A44" t="str">
            <v>30/0440</v>
          </cell>
          <cell r="B44" t="str">
            <v>585076</v>
          </cell>
          <cell r="C44">
            <v>283771</v>
          </cell>
          <cell r="D44">
            <v>2902</v>
          </cell>
          <cell r="E44" t="str">
            <v>Obec Biskupice</v>
          </cell>
          <cell r="F44" t="str">
            <v>Biskupice</v>
          </cell>
          <cell r="G44" t="str">
            <v>Oblast Morava</v>
          </cell>
          <cell r="H44">
            <v>30</v>
          </cell>
          <cell r="I44" t="str">
            <v>Zlínský kraj</v>
          </cell>
          <cell r="J44" t="str">
            <v>Zlín</v>
          </cell>
          <cell r="K44" t="str">
            <v>Luhačovice</v>
          </cell>
        </row>
        <row r="45">
          <cell r="A45" t="str">
            <v>30/0764</v>
          </cell>
          <cell r="B45" t="str">
            <v>542318</v>
          </cell>
          <cell r="C45">
            <v>47930292</v>
          </cell>
          <cell r="D45">
            <v>109350</v>
          </cell>
          <cell r="E45" t="str">
            <v>Obec Blazice</v>
          </cell>
          <cell r="F45" t="str">
            <v>Blazice</v>
          </cell>
          <cell r="G45" t="str">
            <v>Oblast Morava</v>
          </cell>
          <cell r="H45">
            <v>30</v>
          </cell>
          <cell r="I45" t="str">
            <v>Zlínský kraj</v>
          </cell>
          <cell r="J45" t="str">
            <v>Kroměříž</v>
          </cell>
          <cell r="K45" t="str">
            <v>Bystřice pod Hostýnem</v>
          </cell>
        </row>
        <row r="46">
          <cell r="A46" t="str">
            <v>30/0641</v>
          </cell>
          <cell r="B46" t="str">
            <v>557102</v>
          </cell>
          <cell r="C46">
            <v>70910731</v>
          </cell>
          <cell r="D46">
            <v>55679</v>
          </cell>
          <cell r="E46" t="str">
            <v>Obec Bohuslavice nad Vláří</v>
          </cell>
          <cell r="F46" t="str">
            <v>Bohuslavice nad Vláří</v>
          </cell>
          <cell r="G46" t="str">
            <v>Oblast Morava</v>
          </cell>
          <cell r="H46">
            <v>30</v>
          </cell>
          <cell r="I46" t="str">
            <v>Zlínský kraj</v>
          </cell>
          <cell r="J46" t="str">
            <v>Zlín</v>
          </cell>
          <cell r="K46" t="str">
            <v>Luhačovice</v>
          </cell>
        </row>
        <row r="47">
          <cell r="A47" t="str">
            <v>30/0305</v>
          </cell>
          <cell r="B47" t="str">
            <v>585092</v>
          </cell>
          <cell r="C47">
            <v>283789</v>
          </cell>
          <cell r="D47">
            <v>2909</v>
          </cell>
          <cell r="E47" t="str">
            <v>Obec Bohuslavice u Zlína</v>
          </cell>
          <cell r="F47" t="str">
            <v>Bohuslavice u Zlína</v>
          </cell>
          <cell r="G47" t="str">
            <v>Oblast Morava</v>
          </cell>
          <cell r="H47">
            <v>30</v>
          </cell>
          <cell r="I47" t="str">
            <v>Zlínský kraj</v>
          </cell>
          <cell r="J47" t="str">
            <v>Zlín</v>
          </cell>
          <cell r="K47" t="str">
            <v>Zlín</v>
          </cell>
        </row>
        <row r="48">
          <cell r="A48" t="str">
            <v>30/0551</v>
          </cell>
          <cell r="B48" t="str">
            <v>592064</v>
          </cell>
          <cell r="C48">
            <v>290823</v>
          </cell>
          <cell r="D48">
            <v>7183</v>
          </cell>
          <cell r="E48" t="str">
            <v>Obec Boršice</v>
          </cell>
          <cell r="F48" t="str">
            <v>Boršice</v>
          </cell>
          <cell r="G48" t="str">
            <v>Oblast Morava</v>
          </cell>
          <cell r="H48">
            <v>30</v>
          </cell>
          <cell r="I48" t="str">
            <v>Zlínský kraj</v>
          </cell>
          <cell r="J48" t="str">
            <v>Uherské Hradiště</v>
          </cell>
          <cell r="K48" t="str">
            <v>Uherské Hradiště</v>
          </cell>
        </row>
        <row r="49">
          <cell r="A49" t="str">
            <v>30/0300</v>
          </cell>
          <cell r="B49" t="str">
            <v>592056</v>
          </cell>
          <cell r="C49">
            <v>290815</v>
          </cell>
          <cell r="D49">
            <v>2834</v>
          </cell>
          <cell r="E49" t="str">
            <v>Obec Boršice u Blatnice</v>
          </cell>
          <cell r="F49" t="str">
            <v>Boršice u Blatnice</v>
          </cell>
          <cell r="G49" t="str">
            <v>Oblast Morava</v>
          </cell>
          <cell r="H49">
            <v>30</v>
          </cell>
          <cell r="I49" t="str">
            <v>Zlínský kraj</v>
          </cell>
          <cell r="J49" t="str">
            <v>Uherské Hradiště</v>
          </cell>
          <cell r="K49" t="str">
            <v>Uherské Hradiště</v>
          </cell>
        </row>
        <row r="50">
          <cell r="A50" t="str">
            <v>30/0885</v>
          </cell>
          <cell r="B50" t="str">
            <v>549690</v>
          </cell>
          <cell r="C50">
            <v>544523</v>
          </cell>
          <cell r="D50">
            <v>134122</v>
          </cell>
          <cell r="E50" t="str">
            <v>Obec Bořenovice</v>
          </cell>
          <cell r="F50" t="str">
            <v>Bořenovice</v>
          </cell>
          <cell r="G50" t="str">
            <v>Oblast Morava</v>
          </cell>
          <cell r="H50">
            <v>30</v>
          </cell>
          <cell r="I50" t="str">
            <v>Zlínský kraj</v>
          </cell>
          <cell r="J50" t="str">
            <v>Kroměříž</v>
          </cell>
          <cell r="K50" t="str">
            <v>Holešov</v>
          </cell>
        </row>
        <row r="51">
          <cell r="A51" t="str">
            <v>30/0268</v>
          </cell>
          <cell r="B51" t="str">
            <v>541648</v>
          </cell>
          <cell r="C51">
            <v>303712</v>
          </cell>
          <cell r="D51">
            <v>2867</v>
          </cell>
          <cell r="E51" t="str">
            <v>Obec Branky</v>
          </cell>
          <cell r="F51" t="str">
            <v>Branky</v>
          </cell>
          <cell r="G51" t="str">
            <v>Oblast Morava</v>
          </cell>
          <cell r="H51">
            <v>30</v>
          </cell>
          <cell r="I51" t="str">
            <v>Zlínský kraj</v>
          </cell>
          <cell r="J51" t="str">
            <v>Vsetín</v>
          </cell>
          <cell r="K51" t="str">
            <v>Valašské Meziříčí</v>
          </cell>
        </row>
        <row r="52">
          <cell r="A52" t="str">
            <v>30/0741</v>
          </cell>
          <cell r="B52" t="str">
            <v>585106</v>
          </cell>
          <cell r="C52">
            <v>283801</v>
          </cell>
          <cell r="D52">
            <v>104355</v>
          </cell>
          <cell r="E52" t="str">
            <v>Obec Bratřejov</v>
          </cell>
          <cell r="F52" t="str">
            <v>Bratřejov</v>
          </cell>
          <cell r="G52" t="str">
            <v>Oblast Morava</v>
          </cell>
          <cell r="H52">
            <v>30</v>
          </cell>
          <cell r="I52" t="str">
            <v>Zlínský kraj</v>
          </cell>
          <cell r="J52" t="str">
            <v>Zlín</v>
          </cell>
          <cell r="K52" t="str">
            <v>Vizovice</v>
          </cell>
        </row>
        <row r="53">
          <cell r="A53" t="str">
            <v>30/0677</v>
          </cell>
          <cell r="B53" t="str">
            <v>588377</v>
          </cell>
          <cell r="C53">
            <v>287091</v>
          </cell>
          <cell r="D53">
            <v>69084</v>
          </cell>
          <cell r="E53" t="str">
            <v>Obec Brusné</v>
          </cell>
          <cell r="F53" t="str">
            <v>Brusné</v>
          </cell>
          <cell r="G53" t="str">
            <v>Oblast Morava</v>
          </cell>
          <cell r="H53">
            <v>30</v>
          </cell>
          <cell r="I53" t="str">
            <v>Zlínský kraj</v>
          </cell>
          <cell r="J53" t="str">
            <v>Kroměříž</v>
          </cell>
          <cell r="K53" t="str">
            <v>Bystřice pod Hostýnem</v>
          </cell>
        </row>
        <row r="54">
          <cell r="A54" t="str">
            <v>30/0599</v>
          </cell>
          <cell r="B54" t="str">
            <v>588385</v>
          </cell>
          <cell r="C54">
            <v>287105</v>
          </cell>
          <cell r="D54">
            <v>9028</v>
          </cell>
          <cell r="E54" t="str">
            <v>Obec Břest</v>
          </cell>
          <cell r="F54" t="str">
            <v>Břest</v>
          </cell>
          <cell r="G54" t="str">
            <v>Oblast Morava</v>
          </cell>
          <cell r="H54">
            <v>30</v>
          </cell>
          <cell r="I54" t="str">
            <v>Zlínský kraj</v>
          </cell>
          <cell r="J54" t="str">
            <v>Kroměříž</v>
          </cell>
          <cell r="K54" t="str">
            <v>Kroměříž</v>
          </cell>
        </row>
        <row r="55">
          <cell r="A55" t="str">
            <v>30/0333</v>
          </cell>
          <cell r="B55" t="str">
            <v>592072</v>
          </cell>
          <cell r="C55">
            <v>542253</v>
          </cell>
          <cell r="D55">
            <v>2812</v>
          </cell>
          <cell r="E55" t="str">
            <v>Obec Břestek</v>
          </cell>
          <cell r="F55" t="str">
            <v>Břestek</v>
          </cell>
          <cell r="G55" t="str">
            <v>Oblast Morava</v>
          </cell>
          <cell r="H55">
            <v>30</v>
          </cell>
          <cell r="I55" t="str">
            <v>Zlínský kraj</v>
          </cell>
          <cell r="J55" t="str">
            <v>Uherské Hradiště</v>
          </cell>
          <cell r="K55" t="str">
            <v>Uherské Hradiště</v>
          </cell>
        </row>
        <row r="56">
          <cell r="A56" t="str">
            <v>30/0630</v>
          </cell>
          <cell r="B56" t="str">
            <v>538744</v>
          </cell>
          <cell r="C56">
            <v>48471828</v>
          </cell>
          <cell r="D56">
            <v>54929</v>
          </cell>
          <cell r="E56" t="str">
            <v>Obec Březnice</v>
          </cell>
          <cell r="F56" t="str">
            <v>Březnice</v>
          </cell>
          <cell r="G56" t="str">
            <v>Oblast Morava</v>
          </cell>
          <cell r="H56">
            <v>30</v>
          </cell>
          <cell r="I56" t="str">
            <v>Zlínský kraj</v>
          </cell>
          <cell r="J56" t="str">
            <v>Zlín</v>
          </cell>
          <cell r="K56" t="str">
            <v>Zlín</v>
          </cell>
        </row>
        <row r="57">
          <cell r="A57" t="str">
            <v>30/0249</v>
          </cell>
          <cell r="B57" t="str">
            <v>592081</v>
          </cell>
          <cell r="C57">
            <v>290840</v>
          </cell>
          <cell r="D57">
            <v>2839</v>
          </cell>
          <cell r="E57" t="str">
            <v>Obec Březolupy</v>
          </cell>
          <cell r="F57" t="str">
            <v>Březolupy</v>
          </cell>
          <cell r="G57" t="str">
            <v>Oblast Morava</v>
          </cell>
          <cell r="H57">
            <v>30</v>
          </cell>
          <cell r="I57" t="str">
            <v>Zlínský kraj</v>
          </cell>
          <cell r="J57" t="str">
            <v>Uherské Hradiště</v>
          </cell>
          <cell r="K57" t="str">
            <v>Uherské Hradiště</v>
          </cell>
        </row>
        <row r="58">
          <cell r="A58" t="str">
            <v>30/0548</v>
          </cell>
          <cell r="B58" t="str">
            <v>585131</v>
          </cell>
          <cell r="C58">
            <v>568511</v>
          </cell>
          <cell r="D58">
            <v>6221</v>
          </cell>
          <cell r="E58" t="str">
            <v>Obec Březová</v>
          </cell>
          <cell r="F58" t="str">
            <v>Březová</v>
          </cell>
          <cell r="G58" t="str">
            <v>Oblast Morava</v>
          </cell>
          <cell r="H58">
            <v>30</v>
          </cell>
          <cell r="I58" t="str">
            <v>Zlínský kraj</v>
          </cell>
          <cell r="J58" t="str">
            <v>Zlín</v>
          </cell>
          <cell r="K58" t="str">
            <v>Vizovice</v>
          </cell>
        </row>
        <row r="59">
          <cell r="A59" t="str">
            <v>30/0292</v>
          </cell>
          <cell r="B59" t="str">
            <v>592099</v>
          </cell>
          <cell r="C59">
            <v>290858</v>
          </cell>
          <cell r="D59">
            <v>2858</v>
          </cell>
          <cell r="E59" t="str">
            <v>Obec Březová</v>
          </cell>
          <cell r="F59" t="str">
            <v>Březová</v>
          </cell>
          <cell r="G59" t="str">
            <v>Oblast Morava</v>
          </cell>
          <cell r="H59">
            <v>30</v>
          </cell>
          <cell r="I59" t="str">
            <v>Zlínský kraj</v>
          </cell>
          <cell r="J59" t="str">
            <v>Uherské Hradiště</v>
          </cell>
          <cell r="K59" t="str">
            <v>Uherský Brod</v>
          </cell>
        </row>
        <row r="60">
          <cell r="A60" t="str">
            <v>30/0349</v>
          </cell>
          <cell r="B60" t="str">
            <v>585149</v>
          </cell>
          <cell r="C60">
            <v>283843</v>
          </cell>
          <cell r="D60">
            <v>2908</v>
          </cell>
          <cell r="E60" t="str">
            <v>Obec Březůvky</v>
          </cell>
          <cell r="F60" t="str">
            <v>Březůvky</v>
          </cell>
          <cell r="G60" t="str">
            <v>Oblast Morava</v>
          </cell>
          <cell r="H60">
            <v>30</v>
          </cell>
          <cell r="I60" t="str">
            <v>Zlínský kraj</v>
          </cell>
          <cell r="J60" t="str">
            <v>Zlín</v>
          </cell>
          <cell r="K60" t="str">
            <v>Zlín</v>
          </cell>
        </row>
        <row r="61">
          <cell r="A61" t="str">
            <v>30/0301</v>
          </cell>
          <cell r="B61" t="str">
            <v>592111</v>
          </cell>
          <cell r="C61">
            <v>290874</v>
          </cell>
          <cell r="D61">
            <v>2813</v>
          </cell>
          <cell r="E61" t="str">
            <v>Obec Bystřice pod Lopeníkem</v>
          </cell>
          <cell r="F61" t="str">
            <v>Bystřice pod Lopeníkem</v>
          </cell>
          <cell r="G61" t="str">
            <v>Oblast Morava</v>
          </cell>
          <cell r="H61">
            <v>30</v>
          </cell>
          <cell r="I61" t="str">
            <v>Zlínský kraj</v>
          </cell>
          <cell r="J61" t="str">
            <v>Uherské Hradiště</v>
          </cell>
          <cell r="K61" t="str">
            <v>Uherský Brod</v>
          </cell>
        </row>
        <row r="62">
          <cell r="A62" t="str">
            <v>30/0267</v>
          </cell>
          <cell r="B62" t="str">
            <v>541711</v>
          </cell>
          <cell r="C62">
            <v>303739</v>
          </cell>
          <cell r="D62">
            <v>2871</v>
          </cell>
          <cell r="E62" t="str">
            <v>Obec Bystřička</v>
          </cell>
          <cell r="F62" t="str">
            <v>Bystřička</v>
          </cell>
          <cell r="G62" t="str">
            <v>Oblast Morava</v>
          </cell>
          <cell r="H62">
            <v>30</v>
          </cell>
          <cell r="I62" t="str">
            <v>Zlínský kraj</v>
          </cell>
          <cell r="J62" t="str">
            <v>Vsetín</v>
          </cell>
          <cell r="K62" t="str">
            <v>Vsetín</v>
          </cell>
        </row>
        <row r="63">
          <cell r="A63" t="str">
            <v>30/0932</v>
          </cell>
          <cell r="B63" t="str">
            <v>588407</v>
          </cell>
          <cell r="C63">
            <v>287121</v>
          </cell>
          <cell r="D63">
            <v>142668</v>
          </cell>
          <cell r="E63" t="str">
            <v>Obec Cetechovice</v>
          </cell>
          <cell r="F63" t="str">
            <v>Cetechovice</v>
          </cell>
          <cell r="G63" t="str">
            <v>Oblast Morava</v>
          </cell>
          <cell r="H63">
            <v>30</v>
          </cell>
          <cell r="I63" t="str">
            <v>Zlínský kraj</v>
          </cell>
          <cell r="J63" t="str">
            <v>Kroměříž</v>
          </cell>
          <cell r="K63" t="str">
            <v>Kroměříž</v>
          </cell>
        </row>
        <row r="64">
          <cell r="A64" t="str">
            <v>30/0319</v>
          </cell>
          <cell r="B64" t="str">
            <v>592137</v>
          </cell>
          <cell r="C64">
            <v>360392</v>
          </cell>
          <cell r="D64">
            <v>2833</v>
          </cell>
          <cell r="E64" t="str">
            <v>Obec Částkov</v>
          </cell>
          <cell r="F64" t="str">
            <v>Částkov</v>
          </cell>
          <cell r="G64" t="str">
            <v>Oblast Morava</v>
          </cell>
          <cell r="H64">
            <v>30</v>
          </cell>
          <cell r="I64" t="str">
            <v>Zlínský kraj</v>
          </cell>
          <cell r="J64" t="str">
            <v>Uherské Hradiště</v>
          </cell>
          <cell r="K64" t="str">
            <v>Uherské Hradiště</v>
          </cell>
        </row>
        <row r="65">
          <cell r="A65" t="str">
            <v>30/0720</v>
          </cell>
          <cell r="B65" t="str">
            <v>585157</v>
          </cell>
          <cell r="C65">
            <v>568520</v>
          </cell>
          <cell r="D65">
            <v>102587</v>
          </cell>
          <cell r="E65" t="str">
            <v>Obec Dešná</v>
          </cell>
          <cell r="F65" t="str">
            <v>Dešná</v>
          </cell>
          <cell r="G65" t="str">
            <v>Oblast Morava</v>
          </cell>
          <cell r="H65">
            <v>30</v>
          </cell>
          <cell r="I65" t="str">
            <v>Zlínský kraj</v>
          </cell>
          <cell r="J65" t="str">
            <v>Zlín</v>
          </cell>
          <cell r="K65" t="str">
            <v>Vizovice</v>
          </cell>
        </row>
        <row r="66">
          <cell r="A66" t="str">
            <v>30/0321</v>
          </cell>
          <cell r="B66" t="str">
            <v>585165</v>
          </cell>
          <cell r="C66">
            <v>568538</v>
          </cell>
          <cell r="D66">
            <v>2897</v>
          </cell>
          <cell r="E66" t="str">
            <v>Obec Dobrkovice</v>
          </cell>
          <cell r="F66" t="str">
            <v>Dobrkovice</v>
          </cell>
          <cell r="G66" t="str">
            <v>Oblast Morava</v>
          </cell>
          <cell r="H66">
            <v>30</v>
          </cell>
          <cell r="I66" t="str">
            <v>Zlínský kraj</v>
          </cell>
          <cell r="J66" t="str">
            <v>Zlín</v>
          </cell>
          <cell r="K66" t="str">
            <v>Zlín</v>
          </cell>
        </row>
        <row r="67">
          <cell r="A67" t="str">
            <v>30/0263</v>
          </cell>
          <cell r="B67" t="str">
            <v>541800</v>
          </cell>
          <cell r="C67">
            <v>303747</v>
          </cell>
          <cell r="D67">
            <v>2883</v>
          </cell>
          <cell r="E67" t="str">
            <v>Obec Dolní Bečva</v>
          </cell>
          <cell r="F67" t="str">
            <v>Dolní Bečva</v>
          </cell>
          <cell r="G67" t="str">
            <v>Oblast Morava</v>
          </cell>
          <cell r="H67">
            <v>30</v>
          </cell>
          <cell r="I67" t="str">
            <v>Zlínský kraj</v>
          </cell>
          <cell r="J67" t="str">
            <v>Vsetín</v>
          </cell>
          <cell r="K67" t="str">
            <v>Rožnov pod Radhoštěm</v>
          </cell>
        </row>
        <row r="68">
          <cell r="A68" t="str">
            <v>30/0443</v>
          </cell>
          <cell r="B68" t="str">
            <v>585173</v>
          </cell>
          <cell r="C68">
            <v>283878</v>
          </cell>
          <cell r="D68">
            <v>2904</v>
          </cell>
          <cell r="E68" t="str">
            <v>Obec Dolní Lhota</v>
          </cell>
          <cell r="F68" t="str">
            <v>Dolní Lhota</v>
          </cell>
          <cell r="G68" t="str">
            <v>Oblast Morava</v>
          </cell>
          <cell r="H68">
            <v>30</v>
          </cell>
          <cell r="I68" t="str">
            <v>Zlínský kraj</v>
          </cell>
          <cell r="J68" t="str">
            <v>Zlín</v>
          </cell>
          <cell r="K68" t="str">
            <v>Luhačovice</v>
          </cell>
        </row>
        <row r="69">
          <cell r="A69" t="str">
            <v>30/0288</v>
          </cell>
          <cell r="B69" t="str">
            <v>592145</v>
          </cell>
          <cell r="C69">
            <v>290904</v>
          </cell>
          <cell r="D69">
            <v>2857</v>
          </cell>
          <cell r="E69" t="str">
            <v>Obec Dolní Němčí</v>
          </cell>
          <cell r="F69" t="str">
            <v>Dolní Němčí</v>
          </cell>
          <cell r="G69" t="str">
            <v>Oblast Morava</v>
          </cell>
          <cell r="H69">
            <v>30</v>
          </cell>
          <cell r="I69" t="str">
            <v>Zlínský kraj</v>
          </cell>
          <cell r="J69" t="str">
            <v>Uherské Hradiště</v>
          </cell>
          <cell r="K69" t="str">
            <v>Uherský Brod</v>
          </cell>
        </row>
        <row r="70">
          <cell r="A70" t="str">
            <v>30/0709</v>
          </cell>
          <cell r="B70" t="str">
            <v>585181</v>
          </cell>
          <cell r="C70">
            <v>283886</v>
          </cell>
          <cell r="D70">
            <v>98855</v>
          </cell>
          <cell r="E70" t="str">
            <v>Obec Doubravy</v>
          </cell>
          <cell r="F70" t="str">
            <v>Doubravy</v>
          </cell>
          <cell r="G70" t="str">
            <v>Oblast Morava</v>
          </cell>
          <cell r="H70">
            <v>30</v>
          </cell>
          <cell r="I70" t="str">
            <v>Zlínský kraj</v>
          </cell>
          <cell r="J70" t="str">
            <v>Zlín</v>
          </cell>
          <cell r="K70" t="str">
            <v>Zlín</v>
          </cell>
        </row>
        <row r="71">
          <cell r="A71" t="str">
            <v>30/0770</v>
          </cell>
          <cell r="B71" t="str">
            <v>585190</v>
          </cell>
          <cell r="C71">
            <v>557889</v>
          </cell>
          <cell r="D71">
            <v>110755</v>
          </cell>
          <cell r="E71" t="str">
            <v>Obec Drnovice</v>
          </cell>
          <cell r="F71" t="str">
            <v>Drnovice</v>
          </cell>
          <cell r="G71" t="str">
            <v>Oblast Morava</v>
          </cell>
          <cell r="H71">
            <v>30</v>
          </cell>
          <cell r="I71" t="str">
            <v>Zlínský kraj</v>
          </cell>
          <cell r="J71" t="str">
            <v>Zlín</v>
          </cell>
          <cell r="K71" t="str">
            <v>Valašské Klobouky</v>
          </cell>
        </row>
        <row r="72">
          <cell r="A72" t="str">
            <v>30/0318</v>
          </cell>
          <cell r="B72" t="str">
            <v>592153</v>
          </cell>
          <cell r="C72">
            <v>360597</v>
          </cell>
          <cell r="D72">
            <v>2818</v>
          </cell>
          <cell r="E72" t="str">
            <v>Obec Drslavice</v>
          </cell>
          <cell r="F72" t="str">
            <v>Drslavice</v>
          </cell>
          <cell r="G72" t="str">
            <v>Oblast Morava</v>
          </cell>
          <cell r="H72">
            <v>30</v>
          </cell>
          <cell r="I72" t="str">
            <v>Zlínský kraj</v>
          </cell>
          <cell r="J72" t="str">
            <v>Uherské Hradiště</v>
          </cell>
          <cell r="K72" t="str">
            <v>Uherský Brod</v>
          </cell>
        </row>
        <row r="73">
          <cell r="A73" t="str">
            <v>30/0916</v>
          </cell>
          <cell r="B73" t="str">
            <v>585203</v>
          </cell>
          <cell r="C73">
            <v>568546</v>
          </cell>
          <cell r="D73">
            <v>138476</v>
          </cell>
          <cell r="E73" t="str">
            <v>Obec Držková</v>
          </cell>
          <cell r="F73" t="str">
            <v>Držková</v>
          </cell>
          <cell r="G73" t="str">
            <v>Oblast Morava</v>
          </cell>
          <cell r="H73">
            <v>30</v>
          </cell>
          <cell r="I73" t="str">
            <v>Zlínský kraj</v>
          </cell>
          <cell r="J73" t="str">
            <v>Zlín</v>
          </cell>
          <cell r="K73" t="str">
            <v>Zlín</v>
          </cell>
        </row>
        <row r="74">
          <cell r="A74" t="str">
            <v>30/0200</v>
          </cell>
          <cell r="B74" t="str">
            <v>588431</v>
          </cell>
          <cell r="C74">
            <v>287156</v>
          </cell>
          <cell r="D74">
            <v>2596</v>
          </cell>
          <cell r="E74" t="str">
            <v>Obec Dřínov</v>
          </cell>
          <cell r="F74" t="str">
            <v>Dřínov</v>
          </cell>
          <cell r="G74" t="str">
            <v>Oblast Morava</v>
          </cell>
          <cell r="H74">
            <v>30</v>
          </cell>
          <cell r="I74" t="str">
            <v>Zlínský kraj</v>
          </cell>
          <cell r="J74" t="str">
            <v>Kroměříž</v>
          </cell>
          <cell r="K74" t="str">
            <v>Kroměříž</v>
          </cell>
        </row>
        <row r="75">
          <cell r="A75" t="str">
            <v>30/0422</v>
          </cell>
          <cell r="B75" t="str">
            <v>542644</v>
          </cell>
          <cell r="C75">
            <v>303755</v>
          </cell>
          <cell r="D75">
            <v>2885</v>
          </cell>
          <cell r="E75" t="str">
            <v>Obec Francova Lhota</v>
          </cell>
          <cell r="F75" t="str">
            <v>Francova Lhota</v>
          </cell>
          <cell r="G75" t="str">
            <v>Oblast Morava</v>
          </cell>
          <cell r="H75">
            <v>30</v>
          </cell>
          <cell r="I75" t="str">
            <v>Zlínský kraj</v>
          </cell>
          <cell r="J75" t="str">
            <v>Vsetín</v>
          </cell>
          <cell r="K75" t="str">
            <v>Vsetín</v>
          </cell>
        </row>
        <row r="76">
          <cell r="A76" t="str">
            <v>30/0638</v>
          </cell>
          <cell r="B76" t="str">
            <v>542679</v>
          </cell>
          <cell r="C76">
            <v>303763</v>
          </cell>
          <cell r="D76">
            <v>54966</v>
          </cell>
          <cell r="E76" t="str">
            <v>Obec Halenkov</v>
          </cell>
          <cell r="F76" t="str">
            <v>Halenkov</v>
          </cell>
          <cell r="G76" t="str">
            <v>Oblast Morava</v>
          </cell>
          <cell r="H76">
            <v>30</v>
          </cell>
          <cell r="I76" t="str">
            <v>Zlínský kraj</v>
          </cell>
          <cell r="J76" t="str">
            <v>Vsetín</v>
          </cell>
          <cell r="K76" t="str">
            <v>Vsetín</v>
          </cell>
        </row>
        <row r="77">
          <cell r="A77" t="str">
            <v>30/0722</v>
          </cell>
          <cell r="B77" t="str">
            <v>585220</v>
          </cell>
          <cell r="C77">
            <v>283932</v>
          </cell>
          <cell r="D77">
            <v>102613</v>
          </cell>
          <cell r="E77" t="str">
            <v>Obec Halenkovice</v>
          </cell>
          <cell r="F77" t="str">
            <v>Halenkovice</v>
          </cell>
          <cell r="G77" t="str">
            <v>Oblast Morava</v>
          </cell>
          <cell r="H77">
            <v>30</v>
          </cell>
          <cell r="I77" t="str">
            <v>Zlínský kraj</v>
          </cell>
          <cell r="J77" t="str">
            <v>Zlín</v>
          </cell>
          <cell r="K77" t="str">
            <v>Otrokovice</v>
          </cell>
        </row>
        <row r="78">
          <cell r="A78" t="str">
            <v>30/0980</v>
          </cell>
          <cell r="B78" t="str">
            <v>585238</v>
          </cell>
          <cell r="C78">
            <v>837288</v>
          </cell>
          <cell r="D78">
            <v>161168</v>
          </cell>
          <cell r="E78" t="str">
            <v>Obec Haluzice</v>
          </cell>
          <cell r="F78" t="str">
            <v>Haluzice</v>
          </cell>
          <cell r="G78" t="str">
            <v>Oblast Morava</v>
          </cell>
          <cell r="H78">
            <v>30</v>
          </cell>
          <cell r="I78" t="str">
            <v>Zlínský kraj</v>
          </cell>
          <cell r="J78" t="str">
            <v>Zlín</v>
          </cell>
          <cell r="K78" t="str">
            <v>Valašské Klobouky</v>
          </cell>
        </row>
        <row r="79">
          <cell r="A79" t="str">
            <v>30/0660</v>
          </cell>
          <cell r="B79" t="str">
            <v>542342</v>
          </cell>
          <cell r="C79">
            <v>47930276</v>
          </cell>
          <cell r="D79">
            <v>59423</v>
          </cell>
          <cell r="E79" t="str">
            <v>Obec Honětice</v>
          </cell>
          <cell r="F79" t="str">
            <v>Honětice</v>
          </cell>
          <cell r="G79" t="str">
            <v>Oblast Morava</v>
          </cell>
          <cell r="H79">
            <v>30</v>
          </cell>
          <cell r="I79" t="str">
            <v>Zlínský kraj</v>
          </cell>
          <cell r="J79" t="str">
            <v>Kroměříž</v>
          </cell>
          <cell r="K79" t="str">
            <v>Kroměříž</v>
          </cell>
        </row>
        <row r="80">
          <cell r="A80" t="str">
            <v>30/0833</v>
          </cell>
          <cell r="B80" t="str">
            <v>542687</v>
          </cell>
          <cell r="C80">
            <v>303771</v>
          </cell>
          <cell r="D80">
            <v>129256</v>
          </cell>
          <cell r="E80" t="str">
            <v>Obec Horní Bečva</v>
          </cell>
          <cell r="F80" t="str">
            <v>Horní Bečva</v>
          </cell>
          <cell r="G80" t="str">
            <v>Oblast Morava</v>
          </cell>
          <cell r="H80">
            <v>30</v>
          </cell>
          <cell r="I80" t="str">
            <v>Zlínský kraj</v>
          </cell>
          <cell r="J80" t="str">
            <v>Vsetín</v>
          </cell>
          <cell r="K80" t="str">
            <v>Rožnov pod Radhoštěm</v>
          </cell>
        </row>
        <row r="81">
          <cell r="A81" t="str">
            <v>30/0863</v>
          </cell>
          <cell r="B81" t="str">
            <v>588474</v>
          </cell>
          <cell r="C81">
            <v>287199</v>
          </cell>
          <cell r="D81">
            <v>130755</v>
          </cell>
          <cell r="E81" t="str">
            <v>Obec Horní Lapač</v>
          </cell>
          <cell r="F81" t="str">
            <v>Horní Lapač</v>
          </cell>
          <cell r="G81" t="str">
            <v>Oblast Morava</v>
          </cell>
          <cell r="H81">
            <v>30</v>
          </cell>
          <cell r="I81" t="str">
            <v>Zlínský kraj</v>
          </cell>
          <cell r="J81" t="str">
            <v>Kroměříž</v>
          </cell>
          <cell r="K81" t="str">
            <v>Holešov</v>
          </cell>
        </row>
        <row r="82">
          <cell r="A82" t="str">
            <v>30/0317</v>
          </cell>
          <cell r="B82" t="str">
            <v>585246</v>
          </cell>
          <cell r="C82">
            <v>568554</v>
          </cell>
          <cell r="D82">
            <v>2918</v>
          </cell>
          <cell r="E82" t="str">
            <v>Obec Horní Lhota</v>
          </cell>
          <cell r="F82" t="str">
            <v>Horní Lhota</v>
          </cell>
          <cell r="G82" t="str">
            <v>Oblast Morava</v>
          </cell>
          <cell r="H82">
            <v>30</v>
          </cell>
          <cell r="I82" t="str">
            <v>Zlínský kraj</v>
          </cell>
          <cell r="J82" t="str">
            <v>Zlín</v>
          </cell>
          <cell r="K82" t="str">
            <v>Luhačovice</v>
          </cell>
        </row>
        <row r="83">
          <cell r="A83" t="str">
            <v>30/0423</v>
          </cell>
          <cell r="B83" t="str">
            <v>542725</v>
          </cell>
          <cell r="C83">
            <v>303780</v>
          </cell>
          <cell r="D83">
            <v>2886</v>
          </cell>
          <cell r="E83" t="str">
            <v>Obec Horní Lideč</v>
          </cell>
          <cell r="F83" t="str">
            <v>Horní Lideč</v>
          </cell>
          <cell r="G83" t="str">
            <v>Oblast Morava</v>
          </cell>
          <cell r="H83">
            <v>30</v>
          </cell>
          <cell r="I83" t="str">
            <v>Zlínský kraj</v>
          </cell>
          <cell r="J83" t="str">
            <v>Vsetín</v>
          </cell>
          <cell r="K83" t="str">
            <v>Vsetín</v>
          </cell>
        </row>
        <row r="84">
          <cell r="A84" t="str">
            <v>30/0303</v>
          </cell>
          <cell r="B84" t="str">
            <v>592188</v>
          </cell>
          <cell r="C84">
            <v>290947</v>
          </cell>
          <cell r="D84">
            <v>2823</v>
          </cell>
          <cell r="E84" t="str">
            <v>Obec Horní Němčí</v>
          </cell>
          <cell r="F84" t="str">
            <v>Horní Němčí</v>
          </cell>
          <cell r="G84" t="str">
            <v>Oblast Morava</v>
          </cell>
          <cell r="H84">
            <v>30</v>
          </cell>
          <cell r="I84" t="str">
            <v>Zlínský kraj</v>
          </cell>
          <cell r="J84" t="str">
            <v>Uherské Hradiště</v>
          </cell>
          <cell r="K84" t="str">
            <v>Uherský Brod</v>
          </cell>
        </row>
        <row r="85">
          <cell r="A85" t="str">
            <v>30/0979</v>
          </cell>
          <cell r="B85" t="str">
            <v>592196</v>
          </cell>
          <cell r="C85">
            <v>362166</v>
          </cell>
          <cell r="D85">
            <v>161167</v>
          </cell>
          <cell r="E85" t="str">
            <v>Obec Hostějov</v>
          </cell>
          <cell r="F85" t="str">
            <v>Hostějov</v>
          </cell>
          <cell r="G85" t="str">
            <v>Oblast Morava</v>
          </cell>
          <cell r="H85">
            <v>30</v>
          </cell>
          <cell r="I85" t="str">
            <v>Zlínský kraj</v>
          </cell>
          <cell r="J85" t="str">
            <v>Uherské Hradiště</v>
          </cell>
          <cell r="K85" t="str">
            <v>Uherské Hradiště</v>
          </cell>
        </row>
        <row r="86">
          <cell r="A86" t="str">
            <v>30/0327</v>
          </cell>
          <cell r="B86" t="str">
            <v>550736</v>
          </cell>
          <cell r="C86">
            <v>542296</v>
          </cell>
          <cell r="D86">
            <v>2851</v>
          </cell>
          <cell r="E86" t="str">
            <v>Obec Hostětín</v>
          </cell>
          <cell r="F86" t="str">
            <v>Hostětín</v>
          </cell>
          <cell r="G86" t="str">
            <v>Oblast Morava</v>
          </cell>
          <cell r="H86">
            <v>30</v>
          </cell>
          <cell r="I86" t="str">
            <v>Zlínský kraj</v>
          </cell>
          <cell r="J86" t="str">
            <v>Uherské Hradiště</v>
          </cell>
          <cell r="K86" t="str">
            <v>Uherský Brod</v>
          </cell>
        </row>
        <row r="87">
          <cell r="A87" t="str">
            <v>30/0471</v>
          </cell>
          <cell r="B87" t="str">
            <v>585254</v>
          </cell>
          <cell r="C87">
            <v>568562</v>
          </cell>
          <cell r="D87">
            <v>5766</v>
          </cell>
          <cell r="E87" t="str">
            <v>Obec Hostišová</v>
          </cell>
          <cell r="F87" t="str">
            <v>Hostišová</v>
          </cell>
          <cell r="G87" t="str">
            <v>Oblast Morava</v>
          </cell>
          <cell r="H87">
            <v>30</v>
          </cell>
          <cell r="I87" t="str">
            <v>Zlínský kraj</v>
          </cell>
          <cell r="J87" t="str">
            <v>Zlín</v>
          </cell>
          <cell r="K87" t="str">
            <v>Zlín</v>
          </cell>
        </row>
        <row r="88">
          <cell r="A88" t="str">
            <v>30/0702</v>
          </cell>
          <cell r="B88" t="str">
            <v>542750</v>
          </cell>
          <cell r="C88">
            <v>303798</v>
          </cell>
          <cell r="D88">
            <v>95366</v>
          </cell>
          <cell r="E88" t="str">
            <v>Obec Hošťálková</v>
          </cell>
          <cell r="F88" t="str">
            <v>Hošťálková</v>
          </cell>
          <cell r="G88" t="str">
            <v>Oblast Morava</v>
          </cell>
          <cell r="H88">
            <v>30</v>
          </cell>
          <cell r="I88" t="str">
            <v>Zlínský kraj</v>
          </cell>
          <cell r="J88" t="str">
            <v>Vsetín</v>
          </cell>
          <cell r="K88" t="str">
            <v>Vsetín</v>
          </cell>
        </row>
        <row r="89">
          <cell r="A89" t="str">
            <v>30/0595</v>
          </cell>
          <cell r="B89" t="str">
            <v>588482</v>
          </cell>
          <cell r="C89">
            <v>544574</v>
          </cell>
          <cell r="D89">
            <v>10416</v>
          </cell>
          <cell r="E89" t="str">
            <v>Obec Hoštice</v>
          </cell>
          <cell r="F89" t="str">
            <v>Hoštice</v>
          </cell>
          <cell r="G89" t="str">
            <v>Oblast Morava</v>
          </cell>
          <cell r="H89">
            <v>30</v>
          </cell>
          <cell r="I89" t="str">
            <v>Zlínský kraj</v>
          </cell>
          <cell r="J89" t="str">
            <v>Kroměříž</v>
          </cell>
          <cell r="K89" t="str">
            <v>Kroměříž</v>
          </cell>
        </row>
        <row r="90">
          <cell r="A90" t="str">
            <v>30/0424</v>
          </cell>
          <cell r="B90" t="str">
            <v>542768</v>
          </cell>
          <cell r="C90">
            <v>303801</v>
          </cell>
          <cell r="D90">
            <v>2877</v>
          </cell>
          <cell r="E90" t="str">
            <v>Obec Hovězí</v>
          </cell>
          <cell r="F90" t="str">
            <v>Hovězí</v>
          </cell>
          <cell r="G90" t="str">
            <v>Oblast Morava</v>
          </cell>
          <cell r="H90">
            <v>30</v>
          </cell>
          <cell r="I90" t="str">
            <v>Zlínský kraj</v>
          </cell>
          <cell r="J90" t="str">
            <v>Vsetín</v>
          </cell>
          <cell r="K90" t="str">
            <v>Vsetín</v>
          </cell>
        </row>
        <row r="91">
          <cell r="A91" t="str">
            <v>30/0297</v>
          </cell>
          <cell r="B91" t="str">
            <v>592200</v>
          </cell>
          <cell r="C91">
            <v>290963</v>
          </cell>
          <cell r="D91">
            <v>2861</v>
          </cell>
          <cell r="E91" t="str">
            <v>Obec Hradčovice</v>
          </cell>
          <cell r="F91" t="str">
            <v>Hradčovice</v>
          </cell>
          <cell r="G91" t="str">
            <v>Oblast Morava</v>
          </cell>
          <cell r="H91">
            <v>30</v>
          </cell>
          <cell r="I91" t="str">
            <v>Zlínský kraj</v>
          </cell>
          <cell r="J91" t="str">
            <v>Uherské Hradiště</v>
          </cell>
          <cell r="K91" t="str">
            <v>Uherský Brod</v>
          </cell>
        </row>
        <row r="92">
          <cell r="A92" t="str">
            <v>30/0554</v>
          </cell>
          <cell r="B92" t="str">
            <v>585262</v>
          </cell>
          <cell r="C92">
            <v>568571</v>
          </cell>
          <cell r="D92">
            <v>10433</v>
          </cell>
          <cell r="E92" t="str">
            <v>Obec Hrobice</v>
          </cell>
          <cell r="F92" t="str">
            <v>Hrobice</v>
          </cell>
          <cell r="G92" t="str">
            <v>Oblast Morava</v>
          </cell>
          <cell r="H92">
            <v>30</v>
          </cell>
          <cell r="I92" t="str">
            <v>Zlínský kraj</v>
          </cell>
          <cell r="J92" t="str">
            <v>Zlín</v>
          </cell>
          <cell r="K92" t="str">
            <v>Vizovice</v>
          </cell>
        </row>
        <row r="93">
          <cell r="A93" t="str">
            <v>30/0312</v>
          </cell>
          <cell r="B93" t="str">
            <v>585271</v>
          </cell>
          <cell r="C93">
            <v>283983</v>
          </cell>
          <cell r="D93">
            <v>2898</v>
          </cell>
          <cell r="E93" t="str">
            <v>Obec Hřivínův Újezd</v>
          </cell>
          <cell r="F93" t="str">
            <v>Hřivínův Újezd</v>
          </cell>
          <cell r="G93" t="str">
            <v>Oblast Morava</v>
          </cell>
          <cell r="H93">
            <v>30</v>
          </cell>
          <cell r="I93" t="str">
            <v>Zlínský kraj</v>
          </cell>
          <cell r="J93" t="str">
            <v>Zlín</v>
          </cell>
          <cell r="K93" t="str">
            <v>Zlín</v>
          </cell>
        </row>
        <row r="94">
          <cell r="A94" t="str">
            <v>30/0662</v>
          </cell>
          <cell r="B94" t="str">
            <v>542784</v>
          </cell>
          <cell r="C94">
            <v>303828</v>
          </cell>
          <cell r="D94">
            <v>59429</v>
          </cell>
          <cell r="E94" t="str">
            <v>Obec Huslenky</v>
          </cell>
          <cell r="F94" t="str">
            <v>Huslenky</v>
          </cell>
          <cell r="G94" t="str">
            <v>Oblast Morava</v>
          </cell>
          <cell r="H94">
            <v>30</v>
          </cell>
          <cell r="I94" t="str">
            <v>Zlínský kraj</v>
          </cell>
          <cell r="J94" t="str">
            <v>Vsetín</v>
          </cell>
          <cell r="K94" t="str">
            <v>Vsetín</v>
          </cell>
        </row>
        <row r="95">
          <cell r="A95" t="str">
            <v>30/0773</v>
          </cell>
          <cell r="B95" t="str">
            <v>592218</v>
          </cell>
          <cell r="C95">
            <v>290971</v>
          </cell>
          <cell r="D95">
            <v>112156</v>
          </cell>
          <cell r="E95" t="str">
            <v>Obec Huštěnovice</v>
          </cell>
          <cell r="F95" t="str">
            <v>Huštěnovice</v>
          </cell>
          <cell r="G95" t="str">
            <v>Oblast Morava</v>
          </cell>
          <cell r="H95">
            <v>30</v>
          </cell>
          <cell r="I95" t="str">
            <v>Zlínský kraj</v>
          </cell>
          <cell r="J95" t="str">
            <v>Uherské Hradiště</v>
          </cell>
          <cell r="K95" t="str">
            <v>Uherské Hradiště</v>
          </cell>
        </row>
        <row r="96">
          <cell r="A96" t="str">
            <v>30/0261</v>
          </cell>
          <cell r="B96" t="str">
            <v>542814</v>
          </cell>
          <cell r="C96">
            <v>303836</v>
          </cell>
          <cell r="D96">
            <v>2884</v>
          </cell>
          <cell r="E96" t="str">
            <v>Obec Hutisko-Solanec</v>
          </cell>
          <cell r="F96" t="str">
            <v>Hutisko-Solanec</v>
          </cell>
          <cell r="G96" t="str">
            <v>Oblast Morava</v>
          </cell>
          <cell r="H96">
            <v>30</v>
          </cell>
          <cell r="I96" t="str">
            <v>Zlínský kraj</v>
          </cell>
          <cell r="J96" t="str">
            <v>Vsetín</v>
          </cell>
          <cell r="K96" t="str">
            <v>Rožnov pod Radhoštěm</v>
          </cell>
        </row>
        <row r="97">
          <cell r="A97" t="str">
            <v>30/0516</v>
          </cell>
          <cell r="B97" t="str">
            <v>585289</v>
          </cell>
          <cell r="C97">
            <v>283991</v>
          </cell>
          <cell r="D97">
            <v>6010</v>
          </cell>
          <cell r="E97" t="str">
            <v>Obec Hvozdná</v>
          </cell>
          <cell r="F97" t="str">
            <v>Hvozdná</v>
          </cell>
          <cell r="G97" t="str">
            <v>Oblast Morava</v>
          </cell>
          <cell r="H97">
            <v>30</v>
          </cell>
          <cell r="I97" t="str">
            <v>Zlínský kraj</v>
          </cell>
          <cell r="J97" t="str">
            <v>Zlín</v>
          </cell>
          <cell r="K97" t="str">
            <v>Zlín</v>
          </cell>
        </row>
        <row r="98">
          <cell r="A98" t="str">
            <v>30/0111</v>
          </cell>
          <cell r="B98" t="str">
            <v>588504</v>
          </cell>
          <cell r="C98">
            <v>287237</v>
          </cell>
          <cell r="D98">
            <v>406</v>
          </cell>
          <cell r="E98" t="str">
            <v>Obec Chomýž</v>
          </cell>
          <cell r="F98" t="str">
            <v>Chomýž</v>
          </cell>
          <cell r="G98" t="str">
            <v>Oblast Morava</v>
          </cell>
          <cell r="H98">
            <v>30</v>
          </cell>
          <cell r="I98" t="str">
            <v>Zlínský kraj</v>
          </cell>
          <cell r="J98" t="str">
            <v>Kroměříž</v>
          </cell>
          <cell r="K98" t="str">
            <v>Bystřice pod Hostýnem</v>
          </cell>
        </row>
        <row r="99">
          <cell r="A99" t="str">
            <v>30/0566</v>
          </cell>
          <cell r="B99" t="str">
            <v>542831</v>
          </cell>
          <cell r="C99">
            <v>303844</v>
          </cell>
          <cell r="D99">
            <v>7394</v>
          </cell>
          <cell r="E99" t="str">
            <v>Obec Choryně</v>
          </cell>
          <cell r="F99" t="str">
            <v>Choryně</v>
          </cell>
          <cell r="G99" t="str">
            <v>Oblast Morava</v>
          </cell>
          <cell r="H99">
            <v>30</v>
          </cell>
          <cell r="I99" t="str">
            <v>Zlínský kraj</v>
          </cell>
          <cell r="J99" t="str">
            <v>Vsetín</v>
          </cell>
          <cell r="K99" t="str">
            <v>Valašské Meziříčí</v>
          </cell>
        </row>
        <row r="100">
          <cell r="A100" t="str">
            <v>30/0265</v>
          </cell>
          <cell r="B100" t="str">
            <v>506737</v>
          </cell>
          <cell r="C100">
            <v>488895</v>
          </cell>
          <cell r="D100">
            <v>2598</v>
          </cell>
          <cell r="E100" t="str">
            <v>Obec Chvalčov</v>
          </cell>
          <cell r="F100" t="str">
            <v>Chvalčov</v>
          </cell>
          <cell r="G100" t="str">
            <v>Oblast Morava</v>
          </cell>
          <cell r="H100">
            <v>30</v>
          </cell>
          <cell r="I100" t="str">
            <v>Zlínský kraj</v>
          </cell>
          <cell r="J100" t="str">
            <v>Kroměříž</v>
          </cell>
          <cell r="K100" t="str">
            <v>Bystřice pod Hostýnem</v>
          </cell>
        </row>
        <row r="101">
          <cell r="A101" t="str">
            <v>30/0694</v>
          </cell>
          <cell r="B101" t="str">
            <v>588547</v>
          </cell>
          <cell r="C101">
            <v>287270</v>
          </cell>
          <cell r="D101">
            <v>90799</v>
          </cell>
          <cell r="E101" t="str">
            <v>Obec Chvalnov-Lísky</v>
          </cell>
          <cell r="F101" t="str">
            <v>Chvalnov-Lísky</v>
          </cell>
          <cell r="G101" t="str">
            <v>Oblast Morava</v>
          </cell>
          <cell r="H101">
            <v>30</v>
          </cell>
          <cell r="I101" t="str">
            <v>Zlínský kraj</v>
          </cell>
          <cell r="J101" t="str">
            <v>Kroměříž</v>
          </cell>
          <cell r="K101" t="str">
            <v>Kroměříž</v>
          </cell>
        </row>
        <row r="102">
          <cell r="A102" t="str">
            <v>30/0425</v>
          </cell>
          <cell r="B102" t="str">
            <v>542865</v>
          </cell>
          <cell r="C102">
            <v>303852</v>
          </cell>
          <cell r="D102">
            <v>2870</v>
          </cell>
          <cell r="E102" t="str">
            <v>Obec Jablůnka</v>
          </cell>
          <cell r="F102" t="str">
            <v>Jablůnka</v>
          </cell>
          <cell r="G102" t="str">
            <v>Oblast Morava</v>
          </cell>
          <cell r="H102">
            <v>30</v>
          </cell>
          <cell r="I102" t="str">
            <v>Zlínský kraj</v>
          </cell>
          <cell r="J102" t="str">
            <v>Vsetín</v>
          </cell>
          <cell r="K102" t="str">
            <v>Vsetín</v>
          </cell>
        </row>
        <row r="103">
          <cell r="A103" t="str">
            <v>30/0339</v>
          </cell>
          <cell r="B103" t="str">
            <v>592226</v>
          </cell>
          <cell r="C103">
            <v>290980</v>
          </cell>
          <cell r="D103">
            <v>2852</v>
          </cell>
          <cell r="E103" t="str">
            <v>Obec Jalubí</v>
          </cell>
          <cell r="F103" t="str">
            <v>Jalubí</v>
          </cell>
          <cell r="G103" t="str">
            <v>Oblast Morava</v>
          </cell>
          <cell r="H103">
            <v>30</v>
          </cell>
          <cell r="I103" t="str">
            <v>Zlínský kraj</v>
          </cell>
          <cell r="J103" t="str">
            <v>Uherské Hradiště</v>
          </cell>
          <cell r="K103" t="str">
            <v>Uherské Hradiště</v>
          </cell>
        </row>
        <row r="104">
          <cell r="A104" t="str">
            <v>30/0690</v>
          </cell>
          <cell r="B104" t="str">
            <v>592234</v>
          </cell>
          <cell r="C104">
            <v>542369</v>
          </cell>
          <cell r="D104">
            <v>90082</v>
          </cell>
          <cell r="E104" t="str">
            <v>Obec Jankovice</v>
          </cell>
          <cell r="F104" t="str">
            <v>Jankovice</v>
          </cell>
          <cell r="G104" t="str">
            <v>Oblast Morava</v>
          </cell>
          <cell r="H104">
            <v>30</v>
          </cell>
          <cell r="I104" t="str">
            <v>Zlínský kraj</v>
          </cell>
          <cell r="J104" t="str">
            <v>Uherské Hradiště</v>
          </cell>
          <cell r="K104" t="str">
            <v>Uherské Hradiště</v>
          </cell>
        </row>
        <row r="105">
          <cell r="A105" t="str">
            <v>30/0873</v>
          </cell>
          <cell r="B105" t="str">
            <v>588555</v>
          </cell>
          <cell r="C105">
            <v>287288</v>
          </cell>
          <cell r="D105">
            <v>130978</v>
          </cell>
          <cell r="E105" t="str">
            <v>Obec Jankovice</v>
          </cell>
          <cell r="F105" t="str">
            <v>Jankovice</v>
          </cell>
          <cell r="G105" t="str">
            <v>Oblast Morava</v>
          </cell>
          <cell r="H105">
            <v>30</v>
          </cell>
          <cell r="I105" t="str">
            <v>Zlínský kraj</v>
          </cell>
          <cell r="J105" t="str">
            <v>Kroměříž</v>
          </cell>
          <cell r="K105" t="str">
            <v>Holešov</v>
          </cell>
        </row>
        <row r="106">
          <cell r="A106" t="str">
            <v>30/0807</v>
          </cell>
          <cell r="B106" t="str">
            <v>570346</v>
          </cell>
          <cell r="C106">
            <v>851841</v>
          </cell>
          <cell r="D106">
            <v>128286</v>
          </cell>
          <cell r="E106" t="str">
            <v>Obec Janová</v>
          </cell>
          <cell r="F106" t="str">
            <v>Janová</v>
          </cell>
          <cell r="G106" t="str">
            <v>Oblast Morava</v>
          </cell>
          <cell r="H106">
            <v>30</v>
          </cell>
          <cell r="I106" t="str">
            <v>Zlínský kraj</v>
          </cell>
          <cell r="J106" t="str">
            <v>Vsetín</v>
          </cell>
          <cell r="K106" t="str">
            <v>Vsetín</v>
          </cell>
        </row>
        <row r="107">
          <cell r="A107" t="str">
            <v>30/0270</v>
          </cell>
          <cell r="B107" t="str">
            <v>542903</v>
          </cell>
          <cell r="C107">
            <v>303879</v>
          </cell>
          <cell r="D107">
            <v>2868</v>
          </cell>
          <cell r="E107" t="str">
            <v>Obec Jarcová</v>
          </cell>
          <cell r="F107" t="str">
            <v>Jarcová</v>
          </cell>
          <cell r="G107" t="str">
            <v>Oblast Morava</v>
          </cell>
          <cell r="H107">
            <v>30</v>
          </cell>
          <cell r="I107" t="str">
            <v>Zlínský kraj</v>
          </cell>
          <cell r="J107" t="str">
            <v>Vsetín</v>
          </cell>
          <cell r="K107" t="str">
            <v>Valašské Meziříčí</v>
          </cell>
        </row>
        <row r="108">
          <cell r="A108" t="str">
            <v>30/0870</v>
          </cell>
          <cell r="B108" t="str">
            <v>588563</v>
          </cell>
          <cell r="C108">
            <v>544515</v>
          </cell>
          <cell r="D108">
            <v>130970</v>
          </cell>
          <cell r="E108" t="str">
            <v>Obec Jarohněvice</v>
          </cell>
          <cell r="F108" t="str">
            <v>Jarohněvice</v>
          </cell>
          <cell r="G108" t="str">
            <v>Oblast Morava</v>
          </cell>
          <cell r="H108">
            <v>30</v>
          </cell>
          <cell r="I108" t="str">
            <v>Zlínský kraj</v>
          </cell>
          <cell r="J108" t="str">
            <v>Kroměříž</v>
          </cell>
          <cell r="K108" t="str">
            <v>Kroměříž</v>
          </cell>
        </row>
        <row r="109">
          <cell r="A109" t="str">
            <v>30/0633</v>
          </cell>
          <cell r="B109" t="str">
            <v>585301</v>
          </cell>
          <cell r="C109">
            <v>284017</v>
          </cell>
          <cell r="D109">
            <v>54940</v>
          </cell>
          <cell r="E109" t="str">
            <v>Obec Jasenná</v>
          </cell>
          <cell r="F109" t="str">
            <v>Jasenná</v>
          </cell>
          <cell r="G109" t="str">
            <v>Oblast Morava</v>
          </cell>
          <cell r="H109">
            <v>30</v>
          </cell>
          <cell r="I109" t="str">
            <v>Zlínský kraj</v>
          </cell>
          <cell r="J109" t="str">
            <v>Zlín</v>
          </cell>
          <cell r="K109" t="str">
            <v>Vizovice</v>
          </cell>
        </row>
        <row r="110">
          <cell r="A110" t="str">
            <v>30/0580</v>
          </cell>
          <cell r="B110" t="str">
            <v>585319</v>
          </cell>
          <cell r="C110">
            <v>837300</v>
          </cell>
          <cell r="D110">
            <v>123406</v>
          </cell>
          <cell r="E110" t="str">
            <v>Obec Jestřabí</v>
          </cell>
          <cell r="F110" t="str">
            <v>Jestřabí</v>
          </cell>
          <cell r="G110" t="str">
            <v>Oblast Morava</v>
          </cell>
          <cell r="H110">
            <v>30</v>
          </cell>
          <cell r="I110" t="str">
            <v>Zlínský kraj</v>
          </cell>
          <cell r="J110" t="str">
            <v>Zlín</v>
          </cell>
          <cell r="K110" t="str">
            <v>Valašské Klobouky</v>
          </cell>
        </row>
        <row r="111">
          <cell r="A111" t="str">
            <v>30/0323</v>
          </cell>
          <cell r="B111" t="str">
            <v>585327</v>
          </cell>
          <cell r="C111">
            <v>226238</v>
          </cell>
          <cell r="D111">
            <v>2914</v>
          </cell>
          <cell r="E111" t="str">
            <v>Obec Kaňovice</v>
          </cell>
          <cell r="F111" t="str">
            <v>Kaňovice</v>
          </cell>
          <cell r="G111" t="str">
            <v>Oblast Morava</v>
          </cell>
          <cell r="H111">
            <v>30</v>
          </cell>
          <cell r="I111" t="str">
            <v>Zlínský kraj</v>
          </cell>
          <cell r="J111" t="str">
            <v>Zlín</v>
          </cell>
          <cell r="K111" t="str">
            <v>Zlín</v>
          </cell>
        </row>
        <row r="112">
          <cell r="A112" t="str">
            <v>30/0866</v>
          </cell>
          <cell r="B112" t="str">
            <v>587052</v>
          </cell>
          <cell r="C112">
            <v>46276076</v>
          </cell>
          <cell r="D112">
            <v>130775</v>
          </cell>
          <cell r="E112" t="str">
            <v>Obec Karlovice</v>
          </cell>
          <cell r="F112" t="str">
            <v>Karlovice</v>
          </cell>
          <cell r="G112" t="str">
            <v>Oblast Morava</v>
          </cell>
          <cell r="H112">
            <v>30</v>
          </cell>
          <cell r="I112" t="str">
            <v>Zlínský kraj</v>
          </cell>
          <cell r="J112" t="str">
            <v>Zlín</v>
          </cell>
          <cell r="K112" t="str">
            <v>Zlín</v>
          </cell>
        </row>
        <row r="113">
          <cell r="A113" t="str">
            <v>30/0686</v>
          </cell>
          <cell r="B113" t="str">
            <v>587354</v>
          </cell>
          <cell r="C113">
            <v>380865</v>
          </cell>
          <cell r="D113">
            <v>88217</v>
          </cell>
          <cell r="E113" t="str">
            <v>Obec Karolín</v>
          </cell>
          <cell r="F113" t="str">
            <v>Karolín</v>
          </cell>
          <cell r="G113" t="str">
            <v>Oblast Morava</v>
          </cell>
          <cell r="H113">
            <v>30</v>
          </cell>
          <cell r="I113" t="str">
            <v>Zlínský kraj</v>
          </cell>
          <cell r="J113" t="str">
            <v>Kroměříž</v>
          </cell>
          <cell r="K113" t="str">
            <v>Kroměříž</v>
          </cell>
        </row>
        <row r="114">
          <cell r="A114" t="str">
            <v>30/0564</v>
          </cell>
          <cell r="B114" t="str">
            <v>585343</v>
          </cell>
          <cell r="C114">
            <v>284050</v>
          </cell>
          <cell r="D114">
            <v>7529</v>
          </cell>
          <cell r="E114" t="str">
            <v>Obec Kašava</v>
          </cell>
          <cell r="F114" t="str">
            <v>Kašava</v>
          </cell>
          <cell r="G114" t="str">
            <v>Oblast Morava</v>
          </cell>
          <cell r="H114">
            <v>30</v>
          </cell>
          <cell r="I114" t="str">
            <v>Zlínský kraj</v>
          </cell>
          <cell r="J114" t="str">
            <v>Zlín</v>
          </cell>
          <cell r="K114" t="str">
            <v>Zlín</v>
          </cell>
        </row>
        <row r="115">
          <cell r="A115" t="str">
            <v>30/0687</v>
          </cell>
          <cell r="B115" t="str">
            <v>542946</v>
          </cell>
          <cell r="C115">
            <v>303917</v>
          </cell>
          <cell r="D115">
            <v>90065</v>
          </cell>
          <cell r="E115" t="str">
            <v>Obec Kateřinice</v>
          </cell>
          <cell r="F115" t="str">
            <v>Kateřinice</v>
          </cell>
          <cell r="G115" t="str">
            <v>Oblast Morava</v>
          </cell>
          <cell r="H115">
            <v>30</v>
          </cell>
          <cell r="I115" t="str">
            <v>Zlínský kraj</v>
          </cell>
          <cell r="J115" t="str">
            <v>Vsetín</v>
          </cell>
          <cell r="K115" t="str">
            <v>Vsetín</v>
          </cell>
        </row>
        <row r="116">
          <cell r="A116" t="str">
            <v>30/0331</v>
          </cell>
          <cell r="B116" t="str">
            <v>592251</v>
          </cell>
          <cell r="C116">
            <v>568589</v>
          </cell>
          <cell r="D116">
            <v>2916</v>
          </cell>
          <cell r="E116" t="str">
            <v>Obec Kelníky</v>
          </cell>
          <cell r="F116" t="str">
            <v>Kelníky</v>
          </cell>
          <cell r="G116" t="str">
            <v>Oblast Morava</v>
          </cell>
          <cell r="H116">
            <v>30</v>
          </cell>
          <cell r="I116" t="str">
            <v>Zlínský kraj</v>
          </cell>
          <cell r="J116" t="str">
            <v>Zlín</v>
          </cell>
          <cell r="K116" t="str">
            <v>Zlín</v>
          </cell>
        </row>
        <row r="117">
          <cell r="A117" t="str">
            <v>30/0794</v>
          </cell>
          <cell r="B117" t="str">
            <v>542997</v>
          </cell>
          <cell r="C117">
            <v>303933</v>
          </cell>
          <cell r="D117">
            <v>126735</v>
          </cell>
          <cell r="E117" t="str">
            <v>Obec Kladeruby</v>
          </cell>
          <cell r="F117" t="str">
            <v>Kladeruby</v>
          </cell>
          <cell r="G117" t="str">
            <v>Oblast Morava</v>
          </cell>
          <cell r="H117">
            <v>30</v>
          </cell>
          <cell r="I117" t="str">
            <v>Zlínský kraj</v>
          </cell>
          <cell r="J117" t="str">
            <v>Vsetín</v>
          </cell>
          <cell r="K117" t="str">
            <v>Valašské Meziříčí</v>
          </cell>
        </row>
        <row r="118">
          <cell r="A118" t="str">
            <v>30/0373</v>
          </cell>
          <cell r="B118" t="str">
            <v>592269</v>
          </cell>
          <cell r="C118">
            <v>291013</v>
          </cell>
          <cell r="D118">
            <v>2846</v>
          </cell>
          <cell r="E118" t="str">
            <v>Obec Kněžpole</v>
          </cell>
          <cell r="F118" t="str">
            <v>Kněžpole</v>
          </cell>
          <cell r="G118" t="str">
            <v>Oblast Morava</v>
          </cell>
          <cell r="H118">
            <v>30</v>
          </cell>
          <cell r="I118" t="str">
            <v>Zlínský kraj</v>
          </cell>
          <cell r="J118" t="str">
            <v>Uherské Hradiště</v>
          </cell>
          <cell r="K118" t="str">
            <v>Uherské Hradiště</v>
          </cell>
        </row>
        <row r="119">
          <cell r="A119" t="str">
            <v>30/0874</v>
          </cell>
          <cell r="B119" t="str">
            <v>588598</v>
          </cell>
          <cell r="C119">
            <v>287326</v>
          </cell>
          <cell r="D119">
            <v>131192</v>
          </cell>
          <cell r="E119" t="str">
            <v>Obec Komárno</v>
          </cell>
          <cell r="F119" t="str">
            <v>Komárno</v>
          </cell>
          <cell r="G119" t="str">
            <v>Oblast Morava</v>
          </cell>
          <cell r="H119">
            <v>30</v>
          </cell>
          <cell r="I119" t="str">
            <v>Zlínský kraj</v>
          </cell>
          <cell r="J119" t="str">
            <v>Kroměříž</v>
          </cell>
          <cell r="K119" t="str">
            <v>Bystřice pod Hostýnem</v>
          </cell>
        </row>
        <row r="120">
          <cell r="A120" t="str">
            <v>30/0781</v>
          </cell>
          <cell r="B120" t="str">
            <v>549436</v>
          </cell>
          <cell r="C120">
            <v>568597</v>
          </cell>
          <cell r="D120">
            <v>117996</v>
          </cell>
          <cell r="E120" t="str">
            <v>Obec Komárov</v>
          </cell>
          <cell r="F120" t="str">
            <v>Komárov</v>
          </cell>
          <cell r="G120" t="str">
            <v>Oblast Morava</v>
          </cell>
          <cell r="H120">
            <v>30</v>
          </cell>
          <cell r="I120" t="str">
            <v>Zlínský kraj</v>
          </cell>
          <cell r="J120" t="str">
            <v>Zlín</v>
          </cell>
          <cell r="K120" t="str">
            <v>Otrokovice</v>
          </cell>
        </row>
        <row r="121">
          <cell r="A121" t="str">
            <v>30/0315</v>
          </cell>
          <cell r="B121" t="str">
            <v>592277</v>
          </cell>
          <cell r="C121">
            <v>207438</v>
          </cell>
          <cell r="D121">
            <v>2819</v>
          </cell>
          <cell r="E121" t="str">
            <v>Obec Komňa</v>
          </cell>
          <cell r="F121" t="str">
            <v>Komňa</v>
          </cell>
          <cell r="G121" t="str">
            <v>Oblast Morava</v>
          </cell>
          <cell r="H121">
            <v>30</v>
          </cell>
          <cell r="I121" t="str">
            <v>Zlínský kraj</v>
          </cell>
          <cell r="J121" t="str">
            <v>Uherské Hradiště</v>
          </cell>
          <cell r="K121" t="str">
            <v>Uherský Brod</v>
          </cell>
        </row>
        <row r="122">
          <cell r="A122" t="str">
            <v>30/0295</v>
          </cell>
          <cell r="B122" t="str">
            <v>592285</v>
          </cell>
          <cell r="C122">
            <v>291030</v>
          </cell>
          <cell r="D122">
            <v>2832</v>
          </cell>
          <cell r="E122" t="str">
            <v>Obec Korytná</v>
          </cell>
          <cell r="F122" t="str">
            <v>Korytná</v>
          </cell>
          <cell r="G122" t="str">
            <v>Oblast Morava</v>
          </cell>
          <cell r="H122">
            <v>30</v>
          </cell>
          <cell r="I122" t="str">
            <v>Zlínský kraj</v>
          </cell>
          <cell r="J122" t="str">
            <v>Uherské Hradiště</v>
          </cell>
          <cell r="K122" t="str">
            <v>Uherský Brod</v>
          </cell>
        </row>
        <row r="123">
          <cell r="A123" t="str">
            <v>30/0689</v>
          </cell>
          <cell r="B123" t="str">
            <v>588521</v>
          </cell>
          <cell r="C123">
            <v>287253</v>
          </cell>
          <cell r="D123">
            <v>90079</v>
          </cell>
          <cell r="E123" t="str">
            <v>Obec Kostelany</v>
          </cell>
          <cell r="F123" t="str">
            <v>Kostelany</v>
          </cell>
          <cell r="G123" t="str">
            <v>Oblast Morava</v>
          </cell>
          <cell r="H123">
            <v>30</v>
          </cell>
          <cell r="I123" t="str">
            <v>Zlínský kraj</v>
          </cell>
          <cell r="J123" t="str">
            <v>Kroměříž</v>
          </cell>
          <cell r="K123" t="str">
            <v>Kroměříž</v>
          </cell>
        </row>
        <row r="124">
          <cell r="A124" t="str">
            <v>30/0346</v>
          </cell>
          <cell r="B124" t="str">
            <v>592293</v>
          </cell>
          <cell r="C124">
            <v>291048</v>
          </cell>
          <cell r="D124">
            <v>411</v>
          </cell>
          <cell r="E124" t="str">
            <v>Obec Kostelany nad Moravou</v>
          </cell>
          <cell r="F124" t="str">
            <v>Kostelany nad Moravou</v>
          </cell>
          <cell r="G124" t="str">
            <v>Oblast Morava</v>
          </cell>
          <cell r="H124">
            <v>30</v>
          </cell>
          <cell r="I124" t="str">
            <v>Zlínský kraj</v>
          </cell>
          <cell r="J124" t="str">
            <v>Uherské Hradiště</v>
          </cell>
          <cell r="K124" t="str">
            <v>Uherské Hradiště</v>
          </cell>
        </row>
        <row r="125">
          <cell r="A125" t="str">
            <v>30/0749</v>
          </cell>
          <cell r="B125" t="str">
            <v>588610</v>
          </cell>
          <cell r="C125">
            <v>287342</v>
          </cell>
          <cell r="D125">
            <v>106979</v>
          </cell>
          <cell r="E125" t="str">
            <v>Obec Kostelec u Holešova</v>
          </cell>
          <cell r="F125" t="str">
            <v>Kostelec u Holešova</v>
          </cell>
          <cell r="G125" t="str">
            <v>Oblast Morava</v>
          </cell>
          <cell r="H125">
            <v>30</v>
          </cell>
          <cell r="I125" t="str">
            <v>Zlínský kraj</v>
          </cell>
          <cell r="J125" t="str">
            <v>Kroměříž</v>
          </cell>
          <cell r="K125" t="str">
            <v>Holešov</v>
          </cell>
        </row>
        <row r="126">
          <cell r="A126" t="str">
            <v>30/0579</v>
          </cell>
          <cell r="B126" t="str">
            <v>592307</v>
          </cell>
          <cell r="C126">
            <v>542377</v>
          </cell>
          <cell r="D126">
            <v>8902</v>
          </cell>
          <cell r="E126" t="str">
            <v>Obec Košíky</v>
          </cell>
          <cell r="F126" t="str">
            <v>Košíky</v>
          </cell>
          <cell r="G126" t="str">
            <v>Oblast Morava</v>
          </cell>
          <cell r="H126">
            <v>30</v>
          </cell>
          <cell r="I126" t="str">
            <v>Zlínský kraj</v>
          </cell>
          <cell r="J126" t="str">
            <v>Uherské Hradiště</v>
          </cell>
          <cell r="K126" t="str">
            <v>Uherské Hradiště</v>
          </cell>
        </row>
        <row r="127">
          <cell r="A127" t="str">
            <v>30/1005</v>
          </cell>
          <cell r="B127" t="str">
            <v>500062</v>
          </cell>
          <cell r="C127">
            <v>1265750</v>
          </cell>
          <cell r="D127">
            <v>202584</v>
          </cell>
          <cell r="E127" t="str">
            <v>Obec Krhová</v>
          </cell>
          <cell r="F127" t="str">
            <v>Krhová</v>
          </cell>
          <cell r="G127" t="str">
            <v>Oblast Morava</v>
          </cell>
          <cell r="H127">
            <v>30</v>
          </cell>
          <cell r="I127" t="str">
            <v>Zlínský kraj</v>
          </cell>
          <cell r="J127" t="str">
            <v>Vsetín</v>
          </cell>
          <cell r="K127" t="str">
            <v>Valašské Meziříčí</v>
          </cell>
        </row>
        <row r="128">
          <cell r="A128" t="str">
            <v>30/0952</v>
          </cell>
          <cell r="B128" t="str">
            <v>586960</v>
          </cell>
          <cell r="C128">
            <v>46276041</v>
          </cell>
          <cell r="D128">
            <v>151951</v>
          </cell>
          <cell r="E128" t="str">
            <v>Obec Křekov</v>
          </cell>
          <cell r="F128" t="str">
            <v>Křekov</v>
          </cell>
          <cell r="G128" t="str">
            <v>Oblast Morava</v>
          </cell>
          <cell r="H128">
            <v>30</v>
          </cell>
          <cell r="I128" t="str">
            <v>Zlínský kraj</v>
          </cell>
          <cell r="J128" t="str">
            <v>Zlín</v>
          </cell>
          <cell r="K128" t="str">
            <v>Valašské Klobouky</v>
          </cell>
        </row>
        <row r="129">
          <cell r="A129" t="str">
            <v>30/0824</v>
          </cell>
          <cell r="B129" t="str">
            <v>592323</v>
          </cell>
          <cell r="C129">
            <v>291072</v>
          </cell>
          <cell r="D129">
            <v>128885</v>
          </cell>
          <cell r="E129" t="str">
            <v>Obec Kudlovice</v>
          </cell>
          <cell r="F129" t="str">
            <v>Kudlovice</v>
          </cell>
          <cell r="G129" t="str">
            <v>Oblast Morava</v>
          </cell>
          <cell r="H129">
            <v>30</v>
          </cell>
          <cell r="I129" t="str">
            <v>Zlínský kraj</v>
          </cell>
          <cell r="J129" t="str">
            <v>Uherské Hradiště</v>
          </cell>
          <cell r="K129" t="str">
            <v>Uherské Hradiště</v>
          </cell>
        </row>
        <row r="130">
          <cell r="A130" t="str">
            <v>30/0594</v>
          </cell>
          <cell r="B130" t="str">
            <v>588628</v>
          </cell>
          <cell r="C130">
            <v>544582</v>
          </cell>
          <cell r="D130">
            <v>10411</v>
          </cell>
          <cell r="E130" t="str">
            <v>Obec Kunkovice</v>
          </cell>
          <cell r="F130" t="str">
            <v>Kunkovice</v>
          </cell>
          <cell r="G130" t="str">
            <v>Oblast Morava</v>
          </cell>
          <cell r="H130">
            <v>30</v>
          </cell>
          <cell r="I130" t="str">
            <v>Zlínský kraj</v>
          </cell>
          <cell r="J130" t="str">
            <v>Kroměříž</v>
          </cell>
          <cell r="K130" t="str">
            <v>Kroměříž</v>
          </cell>
        </row>
        <row r="131">
          <cell r="A131" t="str">
            <v>30/0279</v>
          </cell>
          <cell r="B131" t="str">
            <v>543021</v>
          </cell>
          <cell r="C131">
            <v>635812</v>
          </cell>
          <cell r="D131">
            <v>2864</v>
          </cell>
          <cell r="E131" t="str">
            <v>Obec Kunovice</v>
          </cell>
          <cell r="F131" t="str">
            <v>Kunovice</v>
          </cell>
          <cell r="G131" t="str">
            <v>Oblast Morava</v>
          </cell>
          <cell r="H131">
            <v>30</v>
          </cell>
          <cell r="I131" t="str">
            <v>Zlínský kraj</v>
          </cell>
          <cell r="J131" t="str">
            <v>Vsetín</v>
          </cell>
          <cell r="K131" t="str">
            <v>Valašské Meziříčí</v>
          </cell>
        </row>
        <row r="132">
          <cell r="A132" t="str">
            <v>30/0526</v>
          </cell>
          <cell r="B132" t="str">
            <v>588636</v>
          </cell>
          <cell r="C132">
            <v>287377</v>
          </cell>
          <cell r="D132">
            <v>6162</v>
          </cell>
          <cell r="E132" t="str">
            <v>Obec Kurovice</v>
          </cell>
          <cell r="F132" t="str">
            <v>Kurovice</v>
          </cell>
          <cell r="G132" t="str">
            <v>Oblast Morava</v>
          </cell>
          <cell r="H132">
            <v>30</v>
          </cell>
          <cell r="I132" t="str">
            <v>Zlínský kraj</v>
          </cell>
          <cell r="J132" t="str">
            <v>Kroměříž</v>
          </cell>
          <cell r="K132" t="str">
            <v>Holešov</v>
          </cell>
        </row>
        <row r="133">
          <cell r="A133" t="str">
            <v>30/0531</v>
          </cell>
          <cell r="B133" t="str">
            <v>588644</v>
          </cell>
          <cell r="C133">
            <v>287385</v>
          </cell>
          <cell r="D133">
            <v>6206</v>
          </cell>
          <cell r="E133" t="str">
            <v>Obec Kvasice</v>
          </cell>
          <cell r="F133" t="str">
            <v>Kvasice</v>
          </cell>
          <cell r="G133" t="str">
            <v>Oblast Morava</v>
          </cell>
          <cell r="H133">
            <v>30</v>
          </cell>
          <cell r="I133" t="str">
            <v>Zlínský kraj</v>
          </cell>
          <cell r="J133" t="str">
            <v>Kroměříž</v>
          </cell>
          <cell r="K133" t="str">
            <v>Kroměříž</v>
          </cell>
        </row>
        <row r="134">
          <cell r="A134" t="str">
            <v>30/0003</v>
          </cell>
          <cell r="B134" t="str">
            <v>588652</v>
          </cell>
          <cell r="C134">
            <v>287393</v>
          </cell>
          <cell r="D134">
            <v>2599</v>
          </cell>
          <cell r="E134" t="str">
            <v>Obec Kyselovice</v>
          </cell>
          <cell r="F134" t="str">
            <v>Kyselovice</v>
          </cell>
          <cell r="G134" t="str">
            <v>Oblast Morava</v>
          </cell>
          <cell r="H134">
            <v>30</v>
          </cell>
          <cell r="I134" t="str">
            <v>Zlínský kraj</v>
          </cell>
          <cell r="J134" t="str">
            <v>Kroměříž</v>
          </cell>
          <cell r="K134" t="str">
            <v>Kroměříž</v>
          </cell>
        </row>
        <row r="135">
          <cell r="A135" t="str">
            <v>30/0426</v>
          </cell>
          <cell r="B135" t="str">
            <v>543098</v>
          </cell>
          <cell r="C135">
            <v>303968</v>
          </cell>
          <cell r="D135">
            <v>2887</v>
          </cell>
          <cell r="E135" t="str">
            <v>Obec Lačnov</v>
          </cell>
          <cell r="F135" t="str">
            <v>Lačnov</v>
          </cell>
          <cell r="G135" t="str">
            <v>Oblast Morava</v>
          </cell>
          <cell r="H135">
            <v>30</v>
          </cell>
          <cell r="I135" t="str">
            <v>Zlínský kraj</v>
          </cell>
          <cell r="J135" t="str">
            <v>Vsetín</v>
          </cell>
          <cell r="K135" t="str">
            <v>Vsetín</v>
          </cell>
        </row>
        <row r="136">
          <cell r="A136" t="str">
            <v>30/0458</v>
          </cell>
          <cell r="B136" t="str">
            <v>588661</v>
          </cell>
          <cell r="C136">
            <v>287407</v>
          </cell>
          <cell r="D136">
            <v>121294</v>
          </cell>
          <cell r="E136" t="str">
            <v>Obec Lechotice</v>
          </cell>
          <cell r="F136" t="str">
            <v>Lechotice</v>
          </cell>
          <cell r="G136" t="str">
            <v>Oblast Morava</v>
          </cell>
          <cell r="H136">
            <v>30</v>
          </cell>
          <cell r="I136" t="str">
            <v>Zlínský kraj</v>
          </cell>
          <cell r="J136" t="str">
            <v>Kroměříž</v>
          </cell>
          <cell r="K136" t="str">
            <v>Holešov</v>
          </cell>
        </row>
        <row r="137">
          <cell r="A137" t="str">
            <v>30/0427</v>
          </cell>
          <cell r="B137" t="str">
            <v>544264</v>
          </cell>
          <cell r="C137">
            <v>303984</v>
          </cell>
          <cell r="D137">
            <v>2888</v>
          </cell>
          <cell r="E137" t="str">
            <v>Obec Leskovec</v>
          </cell>
          <cell r="F137" t="str">
            <v>Leskovec</v>
          </cell>
          <cell r="G137" t="str">
            <v>Oblast Morava</v>
          </cell>
          <cell r="H137">
            <v>30</v>
          </cell>
          <cell r="I137" t="str">
            <v>Zlínský kraj</v>
          </cell>
          <cell r="J137" t="str">
            <v>Vsetín</v>
          </cell>
          <cell r="K137" t="str">
            <v>Vsetín</v>
          </cell>
        </row>
        <row r="138">
          <cell r="A138" t="str">
            <v>30/0503</v>
          </cell>
          <cell r="B138" t="str">
            <v>544302</v>
          </cell>
          <cell r="C138">
            <v>303992</v>
          </cell>
          <cell r="D138">
            <v>6115</v>
          </cell>
          <cell r="E138" t="str">
            <v>Obec Lešná</v>
          </cell>
          <cell r="F138" t="str">
            <v>Lešná</v>
          </cell>
          <cell r="G138" t="str">
            <v>Oblast Morava</v>
          </cell>
          <cell r="H138">
            <v>30</v>
          </cell>
          <cell r="I138" t="str">
            <v>Zlínský kraj</v>
          </cell>
          <cell r="J138" t="str">
            <v>Vsetín</v>
          </cell>
          <cell r="K138" t="str">
            <v>Valašské Meziříčí</v>
          </cell>
        </row>
        <row r="139">
          <cell r="A139" t="str">
            <v>30/0348</v>
          </cell>
          <cell r="B139" t="str">
            <v>573434</v>
          </cell>
          <cell r="C139">
            <v>568635</v>
          </cell>
          <cell r="D139">
            <v>2906</v>
          </cell>
          <cell r="E139" t="str">
            <v>Obec Lhota</v>
          </cell>
          <cell r="F139" t="str">
            <v>Lhota</v>
          </cell>
          <cell r="G139" t="str">
            <v>Oblast Morava</v>
          </cell>
          <cell r="H139">
            <v>30</v>
          </cell>
          <cell r="I139" t="str">
            <v>Zlínský kraj</v>
          </cell>
          <cell r="J139" t="str">
            <v>Zlín</v>
          </cell>
          <cell r="K139" t="str">
            <v>Zlín</v>
          </cell>
        </row>
        <row r="140">
          <cell r="A140" t="str">
            <v>30/0428</v>
          </cell>
          <cell r="B140" t="str">
            <v>556866</v>
          </cell>
          <cell r="C140">
            <v>68898797</v>
          </cell>
          <cell r="D140">
            <v>2872</v>
          </cell>
          <cell r="E140" t="str">
            <v>Obec Lhota u Vsetína</v>
          </cell>
          <cell r="F140" t="str">
            <v>Lhota u Vsetína</v>
          </cell>
          <cell r="G140" t="str">
            <v>Oblast Morava</v>
          </cell>
          <cell r="H140">
            <v>30</v>
          </cell>
          <cell r="I140" t="str">
            <v>Zlínský kraj</v>
          </cell>
          <cell r="J140" t="str">
            <v>Vsetín</v>
          </cell>
          <cell r="K140" t="str">
            <v>Vsetín</v>
          </cell>
        </row>
        <row r="141">
          <cell r="A141" t="str">
            <v>30/0744</v>
          </cell>
          <cell r="B141" t="str">
            <v>549550</v>
          </cell>
          <cell r="C141">
            <v>568619</v>
          </cell>
          <cell r="D141">
            <v>104363</v>
          </cell>
          <cell r="E141" t="str">
            <v>Obec Lhotsko</v>
          </cell>
          <cell r="F141" t="str">
            <v>Lhotsko</v>
          </cell>
          <cell r="G141" t="str">
            <v>Oblast Morava</v>
          </cell>
          <cell r="H141">
            <v>30</v>
          </cell>
          <cell r="I141" t="str">
            <v>Zlínský kraj</v>
          </cell>
          <cell r="J141" t="str">
            <v>Zlín</v>
          </cell>
          <cell r="K141" t="str">
            <v>Vizovice</v>
          </cell>
        </row>
        <row r="142">
          <cell r="A142" t="str">
            <v>30/0429</v>
          </cell>
          <cell r="B142" t="str">
            <v>544370</v>
          </cell>
          <cell r="C142">
            <v>304042</v>
          </cell>
          <cell r="D142">
            <v>2889</v>
          </cell>
          <cell r="E142" t="str">
            <v>Obec Lidečko</v>
          </cell>
          <cell r="F142" t="str">
            <v>Lidečko</v>
          </cell>
          <cell r="G142" t="str">
            <v>Oblast Morava</v>
          </cell>
          <cell r="H142">
            <v>30</v>
          </cell>
          <cell r="I142" t="str">
            <v>Zlínský kraj</v>
          </cell>
          <cell r="J142" t="str">
            <v>Vsetín</v>
          </cell>
          <cell r="K142" t="str">
            <v>Vsetín</v>
          </cell>
        </row>
        <row r="143">
          <cell r="A143" t="str">
            <v>30/0444</v>
          </cell>
          <cell r="B143" t="str">
            <v>549622</v>
          </cell>
          <cell r="C143">
            <v>568627</v>
          </cell>
          <cell r="D143">
            <v>2905</v>
          </cell>
          <cell r="E143" t="str">
            <v>Obec Lípa</v>
          </cell>
          <cell r="F143" t="str">
            <v>Lípa</v>
          </cell>
          <cell r="G143" t="str">
            <v>Oblast Morava</v>
          </cell>
          <cell r="H143">
            <v>30</v>
          </cell>
          <cell r="I143" t="str">
            <v>Zlínský kraj</v>
          </cell>
          <cell r="J143" t="str">
            <v>Zlín</v>
          </cell>
          <cell r="K143" t="str">
            <v>Zlín</v>
          </cell>
        </row>
        <row r="144">
          <cell r="A144" t="str">
            <v>30/0727</v>
          </cell>
          <cell r="B144" t="str">
            <v>586871</v>
          </cell>
          <cell r="C144">
            <v>46276084</v>
          </cell>
          <cell r="D144">
            <v>102637</v>
          </cell>
          <cell r="E144" t="str">
            <v>Obec Lipová</v>
          </cell>
          <cell r="F144" t="str">
            <v>Lipová</v>
          </cell>
          <cell r="G144" t="str">
            <v>Oblast Morava</v>
          </cell>
          <cell r="H144">
            <v>30</v>
          </cell>
          <cell r="I144" t="str">
            <v>Zlínský kraj</v>
          </cell>
          <cell r="J144" t="str">
            <v>Zlín</v>
          </cell>
          <cell r="K144" t="str">
            <v>Luhačovice</v>
          </cell>
        </row>
        <row r="145">
          <cell r="A145" t="str">
            <v>30/0510</v>
          </cell>
          <cell r="B145" t="str">
            <v>544396</v>
          </cell>
          <cell r="C145">
            <v>304051</v>
          </cell>
          <cell r="D145">
            <v>8186</v>
          </cell>
          <cell r="E145" t="str">
            <v>Obec Liptál</v>
          </cell>
          <cell r="F145" t="str">
            <v>Liptál</v>
          </cell>
          <cell r="G145" t="str">
            <v>Oblast Morava</v>
          </cell>
          <cell r="H145">
            <v>30</v>
          </cell>
          <cell r="I145" t="str">
            <v>Zlínský kraj</v>
          </cell>
          <cell r="J145" t="str">
            <v>Vsetín</v>
          </cell>
          <cell r="K145" t="str">
            <v>Vsetín</v>
          </cell>
        </row>
        <row r="146">
          <cell r="A146" t="str">
            <v>30/0326</v>
          </cell>
          <cell r="B146" t="str">
            <v>592340</v>
          </cell>
          <cell r="C146">
            <v>542245</v>
          </cell>
          <cell r="D146">
            <v>2836</v>
          </cell>
          <cell r="E146" t="str">
            <v>Obec Lopeník</v>
          </cell>
          <cell r="F146" t="str">
            <v>Lopeník</v>
          </cell>
          <cell r="G146" t="str">
            <v>Oblast Morava</v>
          </cell>
          <cell r="H146">
            <v>30</v>
          </cell>
          <cell r="I146" t="str">
            <v>Zlínský kraj</v>
          </cell>
          <cell r="J146" t="str">
            <v>Uherské Hradiště</v>
          </cell>
          <cell r="K146" t="str">
            <v>Uherský Brod</v>
          </cell>
        </row>
        <row r="147">
          <cell r="A147" t="str">
            <v>30/0656</v>
          </cell>
          <cell r="B147" t="str">
            <v>585432</v>
          </cell>
          <cell r="C147">
            <v>568643</v>
          </cell>
          <cell r="D147">
            <v>59415</v>
          </cell>
          <cell r="E147" t="str">
            <v>Obec Loučka</v>
          </cell>
          <cell r="F147" t="str">
            <v>Loučka</v>
          </cell>
          <cell r="G147" t="str">
            <v>Oblast Morava</v>
          </cell>
          <cell r="H147">
            <v>30</v>
          </cell>
          <cell r="I147" t="str">
            <v>Zlínský kraj</v>
          </cell>
          <cell r="J147" t="str">
            <v>Zlín</v>
          </cell>
          <cell r="K147" t="str">
            <v>Valašské Klobouky</v>
          </cell>
        </row>
        <row r="148">
          <cell r="A148" t="str">
            <v>30/0269</v>
          </cell>
          <cell r="B148" t="str">
            <v>544418</v>
          </cell>
          <cell r="C148">
            <v>304069</v>
          </cell>
          <cell r="D148">
            <v>2866</v>
          </cell>
          <cell r="E148" t="str">
            <v>Obec Loučka</v>
          </cell>
          <cell r="F148" t="str">
            <v>Loučka</v>
          </cell>
          <cell r="G148" t="str">
            <v>Oblast Morava</v>
          </cell>
          <cell r="H148">
            <v>30</v>
          </cell>
          <cell r="I148" t="str">
            <v>Zlínský kraj</v>
          </cell>
          <cell r="J148" t="str">
            <v>Vsetín</v>
          </cell>
          <cell r="K148" t="str">
            <v>Valašské Meziříčí</v>
          </cell>
        </row>
        <row r="149">
          <cell r="A149" t="str">
            <v>30/0600</v>
          </cell>
          <cell r="B149" t="str">
            <v>588709</v>
          </cell>
          <cell r="C149">
            <v>287440</v>
          </cell>
          <cell r="D149">
            <v>8730</v>
          </cell>
          <cell r="E149" t="str">
            <v>Obec Loukov</v>
          </cell>
          <cell r="F149" t="str">
            <v>Loukov</v>
          </cell>
          <cell r="G149" t="str">
            <v>Oblast Morava</v>
          </cell>
          <cell r="H149">
            <v>30</v>
          </cell>
          <cell r="I149" t="str">
            <v>Zlínský kraj</v>
          </cell>
          <cell r="J149" t="str">
            <v>Kroměříž</v>
          </cell>
          <cell r="K149" t="str">
            <v>Bystřice pod Hostýnem</v>
          </cell>
        </row>
        <row r="150">
          <cell r="A150" t="str">
            <v>30/0532</v>
          </cell>
          <cell r="B150" t="str">
            <v>588717</v>
          </cell>
          <cell r="C150">
            <v>287458</v>
          </cell>
          <cell r="D150">
            <v>6223</v>
          </cell>
          <cell r="E150" t="str">
            <v>Obec Lubná</v>
          </cell>
          <cell r="F150" t="str">
            <v>Lubná</v>
          </cell>
          <cell r="G150" t="str">
            <v>Oblast Morava</v>
          </cell>
          <cell r="H150">
            <v>30</v>
          </cell>
          <cell r="I150" t="str">
            <v>Zlínský kraj</v>
          </cell>
          <cell r="J150" t="str">
            <v>Kroměříž</v>
          </cell>
          <cell r="K150" t="str">
            <v>Kroměříž</v>
          </cell>
        </row>
        <row r="151">
          <cell r="A151" t="str">
            <v>30/0911</v>
          </cell>
          <cell r="B151" t="str">
            <v>585441</v>
          </cell>
          <cell r="C151">
            <v>284157</v>
          </cell>
          <cell r="D151">
            <v>135346</v>
          </cell>
          <cell r="E151" t="str">
            <v>Obec Ludkovice</v>
          </cell>
          <cell r="F151" t="str">
            <v>Ludkovice</v>
          </cell>
          <cell r="G151" t="str">
            <v>Oblast Morava</v>
          </cell>
          <cell r="H151">
            <v>30</v>
          </cell>
          <cell r="I151" t="str">
            <v>Zlínský kraj</v>
          </cell>
          <cell r="J151" t="str">
            <v>Zlín</v>
          </cell>
          <cell r="K151" t="str">
            <v>Luhačovice</v>
          </cell>
        </row>
        <row r="152">
          <cell r="A152" t="str">
            <v>30/0527</v>
          </cell>
          <cell r="B152" t="str">
            <v>588725</v>
          </cell>
          <cell r="C152">
            <v>287466</v>
          </cell>
          <cell r="D152">
            <v>6250</v>
          </cell>
          <cell r="E152" t="str">
            <v>Obec Ludslavice</v>
          </cell>
          <cell r="F152" t="str">
            <v>Ludslavice</v>
          </cell>
          <cell r="G152" t="str">
            <v>Oblast Morava</v>
          </cell>
          <cell r="H152">
            <v>30</v>
          </cell>
          <cell r="I152" t="str">
            <v>Zlínský kraj</v>
          </cell>
          <cell r="J152" t="str">
            <v>Kroměříž</v>
          </cell>
          <cell r="K152" t="str">
            <v>Holešov</v>
          </cell>
        </row>
        <row r="153">
          <cell r="A153" t="str">
            <v>30/0547</v>
          </cell>
          <cell r="B153" t="str">
            <v>585467</v>
          </cell>
          <cell r="C153">
            <v>284173</v>
          </cell>
          <cell r="D153">
            <v>6264</v>
          </cell>
          <cell r="E153" t="str">
            <v>Obec Lukov</v>
          </cell>
          <cell r="F153" t="str">
            <v>Lukov</v>
          </cell>
          <cell r="G153" t="str">
            <v>Oblast Morava</v>
          </cell>
          <cell r="H153">
            <v>30</v>
          </cell>
          <cell r="I153" t="str">
            <v>Zlínský kraj</v>
          </cell>
          <cell r="J153" t="str">
            <v>Zlín</v>
          </cell>
          <cell r="K153" t="str">
            <v>Zlín</v>
          </cell>
        </row>
        <row r="154">
          <cell r="A154" t="str">
            <v>30/0731</v>
          </cell>
          <cell r="B154" t="str">
            <v>557145</v>
          </cell>
          <cell r="C154">
            <v>70871264</v>
          </cell>
          <cell r="D154">
            <v>102650</v>
          </cell>
          <cell r="E154" t="str">
            <v>Obec Lukoveček</v>
          </cell>
          <cell r="F154" t="str">
            <v>Lukoveček</v>
          </cell>
          <cell r="G154" t="str">
            <v>Oblast Morava</v>
          </cell>
          <cell r="H154">
            <v>30</v>
          </cell>
          <cell r="I154" t="str">
            <v>Zlínský kraj</v>
          </cell>
          <cell r="J154" t="str">
            <v>Zlín</v>
          </cell>
          <cell r="K154" t="str">
            <v>Zlín</v>
          </cell>
        </row>
        <row r="155">
          <cell r="A155" t="str">
            <v>30/0582</v>
          </cell>
          <cell r="B155" t="str">
            <v>585483</v>
          </cell>
          <cell r="C155">
            <v>568601</v>
          </cell>
          <cell r="D155">
            <v>123409</v>
          </cell>
          <cell r="E155" t="str">
            <v>Obec Lutonina</v>
          </cell>
          <cell r="F155" t="str">
            <v>Lutonina</v>
          </cell>
          <cell r="G155" t="str">
            <v>Oblast Morava</v>
          </cell>
          <cell r="H155">
            <v>30</v>
          </cell>
          <cell r="I155" t="str">
            <v>Zlínský kraj</v>
          </cell>
          <cell r="J155" t="str">
            <v>Zlín</v>
          </cell>
          <cell r="K155" t="str">
            <v>Vizovice</v>
          </cell>
        </row>
        <row r="156">
          <cell r="A156" t="str">
            <v>30/0820</v>
          </cell>
          <cell r="B156" t="str">
            <v>588733</v>
          </cell>
          <cell r="C156">
            <v>287474</v>
          </cell>
          <cell r="D156">
            <v>128856</v>
          </cell>
          <cell r="E156" t="str">
            <v>Obec Lutopecny</v>
          </cell>
          <cell r="F156" t="str">
            <v>Lutopecny</v>
          </cell>
          <cell r="G156" t="str">
            <v>Oblast Morava</v>
          </cell>
          <cell r="H156">
            <v>30</v>
          </cell>
          <cell r="I156" t="str">
            <v>Zlínský kraj</v>
          </cell>
          <cell r="J156" t="str">
            <v>Kroměříž</v>
          </cell>
          <cell r="K156" t="str">
            <v>Kroměříž</v>
          </cell>
        </row>
        <row r="157">
          <cell r="A157" t="str">
            <v>30/0430</v>
          </cell>
          <cell r="B157" t="str">
            <v>544434</v>
          </cell>
          <cell r="C157">
            <v>304077</v>
          </cell>
          <cell r="D157">
            <v>2894</v>
          </cell>
          <cell r="E157" t="str">
            <v>Obec Lužná</v>
          </cell>
          <cell r="F157" t="str">
            <v>Lužná</v>
          </cell>
          <cell r="G157" t="str">
            <v>Oblast Morava</v>
          </cell>
          <cell r="H157">
            <v>30</v>
          </cell>
          <cell r="I157" t="str">
            <v>Zlínský kraj</v>
          </cell>
          <cell r="J157" t="str">
            <v>Vsetín</v>
          </cell>
          <cell r="K157" t="str">
            <v>Vsetín</v>
          </cell>
        </row>
        <row r="158">
          <cell r="A158" t="str">
            <v>30/0281</v>
          </cell>
          <cell r="B158" t="str">
            <v>585491</v>
          </cell>
          <cell r="C158">
            <v>568651</v>
          </cell>
          <cell r="D158">
            <v>2919</v>
          </cell>
          <cell r="E158" t="str">
            <v>Obec Machová</v>
          </cell>
          <cell r="F158" t="str">
            <v>Machová</v>
          </cell>
          <cell r="G158" t="str">
            <v>Oblast Morava</v>
          </cell>
          <cell r="H158">
            <v>30</v>
          </cell>
          <cell r="I158" t="str">
            <v>Zlínský kraj</v>
          </cell>
          <cell r="J158" t="str">
            <v>Zlín</v>
          </cell>
          <cell r="K158" t="str">
            <v>Zlín</v>
          </cell>
        </row>
        <row r="159">
          <cell r="A159" t="str">
            <v>30/0772</v>
          </cell>
          <cell r="B159" t="str">
            <v>544469</v>
          </cell>
          <cell r="C159">
            <v>304085</v>
          </cell>
          <cell r="D159">
            <v>111648</v>
          </cell>
          <cell r="E159" t="str">
            <v>Obec Malá Bystřice</v>
          </cell>
          <cell r="F159" t="str">
            <v>Malá Bystřice</v>
          </cell>
          <cell r="G159" t="str">
            <v>Oblast Morava</v>
          </cell>
          <cell r="H159">
            <v>30</v>
          </cell>
          <cell r="I159" t="str">
            <v>Zlínský kraj</v>
          </cell>
          <cell r="J159" t="str">
            <v>Vsetín</v>
          </cell>
          <cell r="K159" t="str">
            <v>Vsetín</v>
          </cell>
        </row>
        <row r="160">
          <cell r="A160" t="str">
            <v>30/0609</v>
          </cell>
          <cell r="B160" t="str">
            <v>588741</v>
          </cell>
          <cell r="C160">
            <v>287482</v>
          </cell>
          <cell r="D160">
            <v>124350</v>
          </cell>
          <cell r="E160" t="str">
            <v>Obec Martinice</v>
          </cell>
          <cell r="F160" t="str">
            <v>Martinice</v>
          </cell>
          <cell r="G160" t="str">
            <v>Oblast Morava</v>
          </cell>
          <cell r="H160">
            <v>30</v>
          </cell>
          <cell r="I160" t="str">
            <v>Zlínský kraj</v>
          </cell>
          <cell r="J160" t="str">
            <v>Kroměříž</v>
          </cell>
          <cell r="K160" t="str">
            <v>Holešov</v>
          </cell>
        </row>
        <row r="161">
          <cell r="A161" t="str">
            <v>30/0705</v>
          </cell>
          <cell r="B161" t="str">
            <v>592366</v>
          </cell>
          <cell r="C161">
            <v>362174</v>
          </cell>
          <cell r="D161">
            <v>95385</v>
          </cell>
          <cell r="E161" t="str">
            <v>Obec Medlovice</v>
          </cell>
          <cell r="F161" t="str">
            <v>Medlovice</v>
          </cell>
          <cell r="G161" t="str">
            <v>Oblast Morava</v>
          </cell>
          <cell r="H161">
            <v>30</v>
          </cell>
          <cell r="I161" t="str">
            <v>Zlínský kraj</v>
          </cell>
          <cell r="J161" t="str">
            <v>Uherské Hradiště</v>
          </cell>
          <cell r="K161" t="str">
            <v>Uherské Hradiště</v>
          </cell>
        </row>
        <row r="162">
          <cell r="A162" t="str">
            <v>30/0575</v>
          </cell>
          <cell r="B162" t="str">
            <v>544507</v>
          </cell>
          <cell r="C162">
            <v>304107</v>
          </cell>
          <cell r="D162">
            <v>10388</v>
          </cell>
          <cell r="E162" t="str">
            <v>Obec Mikulůvka</v>
          </cell>
          <cell r="F162" t="str">
            <v>Mikulůvka</v>
          </cell>
          <cell r="G162" t="str">
            <v>Oblast Morava</v>
          </cell>
          <cell r="H162">
            <v>30</v>
          </cell>
          <cell r="I162" t="str">
            <v>Zlínský kraj</v>
          </cell>
          <cell r="J162" t="str">
            <v>Vsetín</v>
          </cell>
          <cell r="K162" t="str">
            <v>Valašské Meziříčí</v>
          </cell>
        </row>
        <row r="163">
          <cell r="A163" t="str">
            <v>30/0252</v>
          </cell>
          <cell r="B163" t="str">
            <v>592382</v>
          </cell>
          <cell r="C163">
            <v>291129</v>
          </cell>
          <cell r="D163">
            <v>2849</v>
          </cell>
          <cell r="E163" t="str">
            <v>Obec Mistřice</v>
          </cell>
          <cell r="F163" t="str">
            <v>Mistřice</v>
          </cell>
          <cell r="G163" t="str">
            <v>Oblast Morava</v>
          </cell>
          <cell r="H163">
            <v>30</v>
          </cell>
          <cell r="I163" t="str">
            <v>Zlínský kraj</v>
          </cell>
          <cell r="J163" t="str">
            <v>Uherské Hradiště</v>
          </cell>
          <cell r="K163" t="str">
            <v>Uherské Hradiště</v>
          </cell>
        </row>
        <row r="164">
          <cell r="A164" t="str">
            <v>30/0357</v>
          </cell>
          <cell r="B164" t="str">
            <v>588750</v>
          </cell>
          <cell r="C164">
            <v>287491</v>
          </cell>
          <cell r="D164">
            <v>2588</v>
          </cell>
          <cell r="E164" t="str">
            <v>Obec Míškovice</v>
          </cell>
          <cell r="F164" t="str">
            <v>Míškovice</v>
          </cell>
          <cell r="G164" t="str">
            <v>Oblast Morava</v>
          </cell>
          <cell r="H164">
            <v>30</v>
          </cell>
          <cell r="I164" t="str">
            <v>Zlínský kraj</v>
          </cell>
          <cell r="J164" t="str">
            <v>Kroměříž</v>
          </cell>
          <cell r="K164" t="str">
            <v>Holešov</v>
          </cell>
        </row>
        <row r="165">
          <cell r="A165" t="str">
            <v>30/0821</v>
          </cell>
          <cell r="B165" t="str">
            <v>592391</v>
          </cell>
          <cell r="C165">
            <v>362344</v>
          </cell>
          <cell r="D165">
            <v>128862</v>
          </cell>
          <cell r="E165" t="str">
            <v>Obec Modrá</v>
          </cell>
          <cell r="F165" t="str">
            <v>Modrá</v>
          </cell>
          <cell r="G165" t="str">
            <v>Oblast Morava</v>
          </cell>
          <cell r="H165">
            <v>30</v>
          </cell>
          <cell r="I165" t="str">
            <v>Zlínský kraj</v>
          </cell>
          <cell r="J165" t="str">
            <v>Uherské Hradiště</v>
          </cell>
          <cell r="K165" t="str">
            <v>Uherské Hradiště</v>
          </cell>
        </row>
        <row r="166">
          <cell r="A166" t="str">
            <v>30/0711</v>
          </cell>
          <cell r="B166" t="str">
            <v>553905</v>
          </cell>
          <cell r="C166">
            <v>47934701</v>
          </cell>
          <cell r="D166">
            <v>101055</v>
          </cell>
          <cell r="E166" t="str">
            <v>Obec Mrlínek</v>
          </cell>
          <cell r="F166" t="str">
            <v>Mrlínek</v>
          </cell>
          <cell r="G166" t="str">
            <v>Oblast Morava</v>
          </cell>
          <cell r="H166">
            <v>30</v>
          </cell>
          <cell r="I166" t="str">
            <v>Zlínský kraj</v>
          </cell>
          <cell r="J166" t="str">
            <v>Kroměříž</v>
          </cell>
          <cell r="K166" t="str">
            <v>Bystřice pod Hostýnem</v>
          </cell>
        </row>
        <row r="167">
          <cell r="A167" t="str">
            <v>30/0786</v>
          </cell>
          <cell r="B167" t="str">
            <v>585505</v>
          </cell>
          <cell r="C167">
            <v>284211</v>
          </cell>
          <cell r="D167">
            <v>120058</v>
          </cell>
          <cell r="E167" t="str">
            <v>Obec Mysločovice</v>
          </cell>
          <cell r="F167" t="str">
            <v>Mysločovice</v>
          </cell>
          <cell r="G167" t="str">
            <v>Oblast Morava</v>
          </cell>
          <cell r="H167">
            <v>30</v>
          </cell>
          <cell r="I167" t="str">
            <v>Zlínský kraj</v>
          </cell>
          <cell r="J167" t="str">
            <v>Zlín</v>
          </cell>
          <cell r="K167" t="str">
            <v>Zlín</v>
          </cell>
        </row>
        <row r="168">
          <cell r="A168" t="str">
            <v>30/0431</v>
          </cell>
          <cell r="B168" t="str">
            <v>585521</v>
          </cell>
          <cell r="C168">
            <v>226220</v>
          </cell>
          <cell r="D168">
            <v>2917</v>
          </cell>
          <cell r="E168" t="str">
            <v>Obec Návojná</v>
          </cell>
          <cell r="F168" t="str">
            <v>Návojná</v>
          </cell>
          <cell r="G168" t="str">
            <v>Oblast Morava</v>
          </cell>
          <cell r="H168">
            <v>30</v>
          </cell>
          <cell r="I168" t="str">
            <v>Zlínský kraj</v>
          </cell>
          <cell r="J168" t="str">
            <v>Zlín</v>
          </cell>
          <cell r="K168" t="str">
            <v>Valašské Klobouky</v>
          </cell>
        </row>
        <row r="169">
          <cell r="A169" t="str">
            <v>30/0302</v>
          </cell>
          <cell r="B169" t="str">
            <v>592404</v>
          </cell>
          <cell r="C169">
            <v>291145</v>
          </cell>
          <cell r="D169">
            <v>2815</v>
          </cell>
          <cell r="E169" t="str">
            <v>Obec Nedachlebice</v>
          </cell>
          <cell r="F169" t="str">
            <v>Nedachlebice</v>
          </cell>
          <cell r="G169" t="str">
            <v>Oblast Morava</v>
          </cell>
          <cell r="H169">
            <v>30</v>
          </cell>
          <cell r="I169" t="str">
            <v>Zlínský kraj</v>
          </cell>
          <cell r="J169" t="str">
            <v>Uherské Hradiště</v>
          </cell>
          <cell r="K169" t="str">
            <v>Uherské Hradiště</v>
          </cell>
        </row>
        <row r="170">
          <cell r="A170" t="str">
            <v>30/0342</v>
          </cell>
          <cell r="B170" t="str">
            <v>592412</v>
          </cell>
          <cell r="C170">
            <v>291153</v>
          </cell>
          <cell r="D170">
            <v>2835</v>
          </cell>
          <cell r="E170" t="str">
            <v>Obec Nedakonice</v>
          </cell>
          <cell r="F170" t="str">
            <v>Nedakonice</v>
          </cell>
          <cell r="G170" t="str">
            <v>Oblast Morava</v>
          </cell>
          <cell r="H170">
            <v>30</v>
          </cell>
          <cell r="I170" t="str">
            <v>Zlínský kraj</v>
          </cell>
          <cell r="J170" t="str">
            <v>Uherské Hradiště</v>
          </cell>
          <cell r="K170" t="str">
            <v>Uherské Hradiště</v>
          </cell>
        </row>
        <row r="171">
          <cell r="A171" t="str">
            <v>30/0697</v>
          </cell>
          <cell r="B171" t="str">
            <v>585530</v>
          </cell>
          <cell r="C171">
            <v>284246</v>
          </cell>
          <cell r="D171">
            <v>93981</v>
          </cell>
          <cell r="E171" t="str">
            <v>Obec Nedašov</v>
          </cell>
          <cell r="F171" t="str">
            <v>Nedašov</v>
          </cell>
          <cell r="G171" t="str">
            <v>Oblast Morava</v>
          </cell>
          <cell r="H171">
            <v>30</v>
          </cell>
          <cell r="I171" t="str">
            <v>Zlínský kraj</v>
          </cell>
          <cell r="J171" t="str">
            <v>Zlín</v>
          </cell>
          <cell r="K171" t="str">
            <v>Valašské Klobouky</v>
          </cell>
        </row>
        <row r="172">
          <cell r="A172" t="str">
            <v>30/0803</v>
          </cell>
          <cell r="B172" t="str">
            <v>585548</v>
          </cell>
          <cell r="C172">
            <v>226211</v>
          </cell>
          <cell r="D172">
            <v>127480</v>
          </cell>
          <cell r="E172" t="str">
            <v>Obec Nedašova  Lhota</v>
          </cell>
          <cell r="F172" t="str">
            <v>Nedašova  Lhota</v>
          </cell>
          <cell r="G172" t="str">
            <v>Oblast Morava</v>
          </cell>
          <cell r="H172">
            <v>30</v>
          </cell>
          <cell r="I172" t="str">
            <v>Zlínský kraj</v>
          </cell>
          <cell r="J172" t="str">
            <v>Zlín</v>
          </cell>
          <cell r="K172" t="str">
            <v>Valašské Klobouky</v>
          </cell>
        </row>
        <row r="173">
          <cell r="A173" t="str">
            <v>30/0643</v>
          </cell>
          <cell r="B173" t="str">
            <v>588784</v>
          </cell>
          <cell r="C173">
            <v>544604</v>
          </cell>
          <cell r="D173">
            <v>56678</v>
          </cell>
          <cell r="E173" t="str">
            <v>Obec Němčice</v>
          </cell>
          <cell r="F173" t="str">
            <v>Němčice</v>
          </cell>
          <cell r="G173" t="str">
            <v>Oblast Morava</v>
          </cell>
          <cell r="H173">
            <v>30</v>
          </cell>
          <cell r="I173" t="str">
            <v>Zlínský kraj</v>
          </cell>
          <cell r="J173" t="str">
            <v>Kroměříž</v>
          </cell>
          <cell r="K173" t="str">
            <v>Holešov</v>
          </cell>
        </row>
        <row r="174">
          <cell r="A174" t="str">
            <v>30/0864</v>
          </cell>
          <cell r="B174" t="str">
            <v>585556</v>
          </cell>
          <cell r="C174">
            <v>568660</v>
          </cell>
          <cell r="D174">
            <v>130758</v>
          </cell>
          <cell r="E174" t="str">
            <v>Obec Neubuz</v>
          </cell>
          <cell r="F174" t="str">
            <v>Neubuz</v>
          </cell>
          <cell r="G174" t="str">
            <v>Oblast Morava</v>
          </cell>
          <cell r="H174">
            <v>30</v>
          </cell>
          <cell r="I174" t="str">
            <v>Zlínský kraj</v>
          </cell>
          <cell r="J174" t="str">
            <v>Zlín</v>
          </cell>
          <cell r="K174" t="str">
            <v>Vizovice</v>
          </cell>
        </row>
        <row r="175">
          <cell r="A175" t="str">
            <v>30/0306</v>
          </cell>
          <cell r="B175" t="str">
            <v>592421</v>
          </cell>
          <cell r="C175">
            <v>291161</v>
          </cell>
          <cell r="D175">
            <v>2855</v>
          </cell>
          <cell r="E175" t="str">
            <v>Obec Nezdenice</v>
          </cell>
          <cell r="F175" t="str">
            <v>Nezdenice</v>
          </cell>
          <cell r="G175" t="str">
            <v>Oblast Morava</v>
          </cell>
          <cell r="H175">
            <v>30</v>
          </cell>
          <cell r="I175" t="str">
            <v>Zlínský kraj</v>
          </cell>
          <cell r="J175" t="str">
            <v>Uherské Hradiště</v>
          </cell>
          <cell r="K175" t="str">
            <v>Uherský Brod</v>
          </cell>
        </row>
        <row r="176">
          <cell r="A176" t="str">
            <v>30/0593</v>
          </cell>
          <cell r="B176" t="str">
            <v>588806</v>
          </cell>
          <cell r="C176">
            <v>544591</v>
          </cell>
          <cell r="D176">
            <v>10413</v>
          </cell>
          <cell r="E176" t="str">
            <v>Obec Nítkovice</v>
          </cell>
          <cell r="F176" t="str">
            <v>Nítkovice</v>
          </cell>
          <cell r="G176" t="str">
            <v>Oblast Morava</v>
          </cell>
          <cell r="H176">
            <v>30</v>
          </cell>
          <cell r="I176" t="str">
            <v>Zlínský kraj</v>
          </cell>
          <cell r="J176" t="str">
            <v>Kroměříž</v>
          </cell>
          <cell r="K176" t="str">
            <v>Kroměříž</v>
          </cell>
        </row>
        <row r="177">
          <cell r="A177" t="str">
            <v>30/0286</v>
          </cell>
          <cell r="B177" t="str">
            <v>592439</v>
          </cell>
          <cell r="C177">
            <v>291170</v>
          </cell>
          <cell r="D177">
            <v>2854</v>
          </cell>
          <cell r="E177" t="str">
            <v>Obec Nivnice</v>
          </cell>
          <cell r="F177" t="str">
            <v>Nivnice</v>
          </cell>
          <cell r="G177" t="str">
            <v>Oblast Morava</v>
          </cell>
          <cell r="H177">
            <v>30</v>
          </cell>
          <cell r="I177" t="str">
            <v>Zlínský kraj</v>
          </cell>
          <cell r="J177" t="str">
            <v>Uherské Hradiště</v>
          </cell>
          <cell r="K177" t="str">
            <v>Uherský Brod</v>
          </cell>
        </row>
        <row r="178">
          <cell r="A178" t="str">
            <v>30/0590</v>
          </cell>
          <cell r="B178" t="str">
            <v>588814</v>
          </cell>
          <cell r="C178">
            <v>287555</v>
          </cell>
          <cell r="D178">
            <v>8726</v>
          </cell>
          <cell r="E178" t="str">
            <v>Obec Nová Dědina</v>
          </cell>
          <cell r="F178" t="str">
            <v>Nová Dědina</v>
          </cell>
          <cell r="G178" t="str">
            <v>Oblast Morava</v>
          </cell>
          <cell r="H178">
            <v>30</v>
          </cell>
          <cell r="I178" t="str">
            <v>Zlínský kraj</v>
          </cell>
          <cell r="J178" t="str">
            <v>Kroměříž</v>
          </cell>
          <cell r="K178" t="str">
            <v>Kroměříž</v>
          </cell>
        </row>
        <row r="179">
          <cell r="A179" t="str">
            <v>30/0865</v>
          </cell>
          <cell r="B179" t="str">
            <v>549444</v>
          </cell>
          <cell r="C179">
            <v>568678</v>
          </cell>
          <cell r="D179">
            <v>130761</v>
          </cell>
          <cell r="E179" t="str">
            <v>Obec Oldřichovice</v>
          </cell>
          <cell r="F179" t="str">
            <v>Oldřichovice</v>
          </cell>
          <cell r="G179" t="str">
            <v>Oblast Morava</v>
          </cell>
          <cell r="H179">
            <v>30</v>
          </cell>
          <cell r="I179" t="str">
            <v>Zlínský kraj</v>
          </cell>
          <cell r="J179" t="str">
            <v>Zlín</v>
          </cell>
          <cell r="K179" t="str">
            <v>Otrokovice</v>
          </cell>
        </row>
        <row r="180">
          <cell r="A180" t="str">
            <v>30/0819</v>
          </cell>
          <cell r="B180" t="str">
            <v>592447</v>
          </cell>
          <cell r="C180">
            <v>542300</v>
          </cell>
          <cell r="D180">
            <v>128855</v>
          </cell>
          <cell r="E180" t="str">
            <v>Obec Ořechov</v>
          </cell>
          <cell r="F180" t="str">
            <v>Ořechov</v>
          </cell>
          <cell r="G180" t="str">
            <v>Oblast Morava</v>
          </cell>
          <cell r="H180">
            <v>30</v>
          </cell>
          <cell r="I180" t="str">
            <v>Zlínský kraj</v>
          </cell>
          <cell r="J180" t="str">
            <v>Uherské Hradiště</v>
          </cell>
          <cell r="K180" t="str">
            <v>Uherské Hradiště</v>
          </cell>
        </row>
        <row r="181">
          <cell r="A181" t="str">
            <v>30/0791</v>
          </cell>
          <cell r="B181" t="str">
            <v>588822</v>
          </cell>
          <cell r="C181">
            <v>287563</v>
          </cell>
          <cell r="D181">
            <v>126089</v>
          </cell>
          <cell r="E181" t="str">
            <v>Obec Osičko</v>
          </cell>
          <cell r="F181" t="str">
            <v>Osičko</v>
          </cell>
          <cell r="G181" t="str">
            <v>Oblast Morava</v>
          </cell>
          <cell r="H181">
            <v>30</v>
          </cell>
          <cell r="I181" t="str">
            <v>Zlínský kraj</v>
          </cell>
          <cell r="J181" t="str">
            <v>Kroměříž</v>
          </cell>
          <cell r="K181" t="str">
            <v>Bystřice pod Hostýnem</v>
          </cell>
        </row>
        <row r="182">
          <cell r="A182" t="str">
            <v>30/0834</v>
          </cell>
          <cell r="B182" t="str">
            <v>557170</v>
          </cell>
          <cell r="C182">
            <v>70910740</v>
          </cell>
          <cell r="D182">
            <v>129261</v>
          </cell>
          <cell r="E182" t="str">
            <v>Obec Ostrata</v>
          </cell>
          <cell r="F182" t="str">
            <v>Ostrata</v>
          </cell>
          <cell r="G182" t="str">
            <v>Oblast Morava</v>
          </cell>
          <cell r="H182">
            <v>30</v>
          </cell>
          <cell r="I182" t="str">
            <v>Zlínský kraj</v>
          </cell>
          <cell r="J182" t="str">
            <v>Zlín</v>
          </cell>
          <cell r="K182" t="str">
            <v>Zlín</v>
          </cell>
        </row>
        <row r="183">
          <cell r="A183" t="str">
            <v>30/0383</v>
          </cell>
          <cell r="B183" t="str">
            <v>592455</v>
          </cell>
          <cell r="C183">
            <v>291196</v>
          </cell>
          <cell r="D183">
            <v>2860</v>
          </cell>
          <cell r="E183" t="str">
            <v>Obec Ostrožská Lhota</v>
          </cell>
          <cell r="F183" t="str">
            <v>Ostrožská Lhota</v>
          </cell>
          <cell r="G183" t="str">
            <v>Oblast Morava</v>
          </cell>
          <cell r="H183">
            <v>30</v>
          </cell>
          <cell r="I183" t="str">
            <v>Zlínský kraj</v>
          </cell>
          <cell r="J183" t="str">
            <v>Uherské Hradiště</v>
          </cell>
          <cell r="K183" t="str">
            <v>Uherské Hradiště</v>
          </cell>
        </row>
        <row r="184">
          <cell r="A184" t="str">
            <v>30/0362</v>
          </cell>
          <cell r="B184" t="str">
            <v>592463</v>
          </cell>
          <cell r="C184">
            <v>291200</v>
          </cell>
          <cell r="D184">
            <v>450</v>
          </cell>
          <cell r="E184" t="str">
            <v>Obec Ostrožská Nová Ves</v>
          </cell>
          <cell r="F184" t="str">
            <v>Ostrožská Nová Ves</v>
          </cell>
          <cell r="G184" t="str">
            <v>Oblast Morava</v>
          </cell>
          <cell r="H184">
            <v>30</v>
          </cell>
          <cell r="I184" t="str">
            <v>Zlínský kraj</v>
          </cell>
          <cell r="J184" t="str">
            <v>Uherské Hradiště</v>
          </cell>
          <cell r="K184" t="str">
            <v>Uherské Hradiště</v>
          </cell>
        </row>
        <row r="185">
          <cell r="A185" t="str">
            <v>30/0960</v>
          </cell>
          <cell r="B185" t="str">
            <v>544574</v>
          </cell>
          <cell r="C185">
            <v>304140</v>
          </cell>
          <cell r="D185">
            <v>155733</v>
          </cell>
          <cell r="E185" t="str">
            <v>Obec Oznice</v>
          </cell>
          <cell r="F185" t="str">
            <v>Oznice</v>
          </cell>
          <cell r="G185" t="str">
            <v>Oblast Morava</v>
          </cell>
          <cell r="H185">
            <v>30</v>
          </cell>
          <cell r="I185" t="str">
            <v>Zlínský kraj</v>
          </cell>
          <cell r="J185" t="str">
            <v>Vsetín</v>
          </cell>
          <cell r="K185" t="str">
            <v>Valašské Meziříčí</v>
          </cell>
        </row>
        <row r="186">
          <cell r="A186" t="str">
            <v>30/0468</v>
          </cell>
          <cell r="B186" t="str">
            <v>588831</v>
          </cell>
          <cell r="C186">
            <v>287571</v>
          </cell>
          <cell r="D186">
            <v>5651</v>
          </cell>
          <cell r="E186" t="str">
            <v>Obec Pacetluky</v>
          </cell>
          <cell r="F186" t="str">
            <v>Pacetluky</v>
          </cell>
          <cell r="G186" t="str">
            <v>Oblast Morava</v>
          </cell>
          <cell r="H186">
            <v>30</v>
          </cell>
          <cell r="I186" t="str">
            <v>Zlínský kraj</v>
          </cell>
          <cell r="J186" t="str">
            <v>Kroměříž</v>
          </cell>
          <cell r="K186" t="str">
            <v>Holešov</v>
          </cell>
        </row>
        <row r="187">
          <cell r="A187" t="str">
            <v>30/0171</v>
          </cell>
          <cell r="B187" t="str">
            <v>588849</v>
          </cell>
          <cell r="C187">
            <v>287580</v>
          </cell>
          <cell r="D187">
            <v>2594</v>
          </cell>
          <cell r="E187" t="str">
            <v>Obec Pačlavice</v>
          </cell>
          <cell r="F187" t="str">
            <v>Pačlavice</v>
          </cell>
          <cell r="G187" t="str">
            <v>Oblast Morava</v>
          </cell>
          <cell r="H187">
            <v>30</v>
          </cell>
          <cell r="I187" t="str">
            <v>Zlínský kraj</v>
          </cell>
          <cell r="J187" t="str">
            <v>Kroměříž</v>
          </cell>
          <cell r="K187" t="str">
            <v>Kroměříž</v>
          </cell>
        </row>
        <row r="188">
          <cell r="A188" t="str">
            <v>30/0308</v>
          </cell>
          <cell r="B188" t="str">
            <v>592480</v>
          </cell>
          <cell r="C188">
            <v>542326</v>
          </cell>
          <cell r="D188">
            <v>2826</v>
          </cell>
          <cell r="E188" t="str">
            <v>Obec Pašovice</v>
          </cell>
          <cell r="F188" t="str">
            <v>Pašovice</v>
          </cell>
          <cell r="G188" t="str">
            <v>Oblast Morava</v>
          </cell>
          <cell r="H188">
            <v>30</v>
          </cell>
          <cell r="I188" t="str">
            <v>Zlínský kraj</v>
          </cell>
          <cell r="J188" t="str">
            <v>Uherské Hradiště</v>
          </cell>
          <cell r="K188" t="str">
            <v>Uherský Brod</v>
          </cell>
        </row>
        <row r="189">
          <cell r="A189" t="str">
            <v>30/0937</v>
          </cell>
          <cell r="B189" t="str">
            <v>556874</v>
          </cell>
          <cell r="C189">
            <v>68731957</v>
          </cell>
          <cell r="D189">
            <v>143619</v>
          </cell>
          <cell r="E189" t="str">
            <v>Obec Petrůvka</v>
          </cell>
          <cell r="F189" t="str">
            <v>Petrůvka</v>
          </cell>
          <cell r="G189" t="str">
            <v>Oblast Morava</v>
          </cell>
          <cell r="H189">
            <v>30</v>
          </cell>
          <cell r="I189" t="str">
            <v>Zlínský kraj</v>
          </cell>
          <cell r="J189" t="str">
            <v>Zlín</v>
          </cell>
          <cell r="K189" t="str">
            <v>Luhačovice</v>
          </cell>
        </row>
        <row r="190">
          <cell r="A190" t="str">
            <v>30/0299</v>
          </cell>
          <cell r="B190" t="str">
            <v>592498</v>
          </cell>
          <cell r="C190">
            <v>291234</v>
          </cell>
          <cell r="D190">
            <v>2841</v>
          </cell>
          <cell r="E190" t="str">
            <v>Obec Pitín</v>
          </cell>
          <cell r="F190" t="str">
            <v>Pitín</v>
          </cell>
          <cell r="G190" t="str">
            <v>Oblast Morava</v>
          </cell>
          <cell r="H190">
            <v>30</v>
          </cell>
          <cell r="I190" t="str">
            <v>Zlínský kraj</v>
          </cell>
          <cell r="J190" t="str">
            <v>Uherské Hradiště</v>
          </cell>
          <cell r="K190" t="str">
            <v>Uherský Brod</v>
          </cell>
        </row>
        <row r="191">
          <cell r="A191" t="str">
            <v>30/0172</v>
          </cell>
          <cell r="B191" t="str">
            <v>588865</v>
          </cell>
          <cell r="C191">
            <v>287601</v>
          </cell>
          <cell r="D191">
            <v>2590</v>
          </cell>
          <cell r="E191" t="str">
            <v>Obec Počenice-Tetětice</v>
          </cell>
          <cell r="F191" t="str">
            <v>Počenice-Tetětice</v>
          </cell>
          <cell r="G191" t="str">
            <v>Oblast Morava</v>
          </cell>
          <cell r="H191">
            <v>30</v>
          </cell>
          <cell r="I191" t="str">
            <v>Zlínský kraj</v>
          </cell>
          <cell r="J191" t="str">
            <v>Kroměříž</v>
          </cell>
          <cell r="K191" t="str">
            <v>Kroměříž</v>
          </cell>
        </row>
        <row r="192">
          <cell r="A192" t="str">
            <v>30/0938</v>
          </cell>
          <cell r="B192" t="str">
            <v>534811</v>
          </cell>
          <cell r="C192">
            <v>48471798</v>
          </cell>
          <cell r="D192">
            <v>143627</v>
          </cell>
          <cell r="E192" t="str">
            <v>Obec Podhradí</v>
          </cell>
          <cell r="F192" t="str">
            <v>Podhradí</v>
          </cell>
          <cell r="G192" t="str">
            <v>Oblast Morava</v>
          </cell>
          <cell r="H192">
            <v>30</v>
          </cell>
          <cell r="I192" t="str">
            <v>Zlínský kraj</v>
          </cell>
          <cell r="J192" t="str">
            <v>Zlín</v>
          </cell>
          <cell r="K192" t="str">
            <v>Luhačovice</v>
          </cell>
        </row>
        <row r="193">
          <cell r="A193" t="str">
            <v>30/0272</v>
          </cell>
          <cell r="B193" t="str">
            <v>588873</v>
          </cell>
          <cell r="C193">
            <v>287610</v>
          </cell>
          <cell r="D193">
            <v>2585</v>
          </cell>
          <cell r="E193" t="str">
            <v>Obec Podhradní Lhota</v>
          </cell>
          <cell r="F193" t="str">
            <v>Podhradní Lhota</v>
          </cell>
          <cell r="G193" t="str">
            <v>Oblast Morava</v>
          </cell>
          <cell r="H193">
            <v>30</v>
          </cell>
          <cell r="I193" t="str">
            <v>Zlínský kraj</v>
          </cell>
          <cell r="J193" t="str">
            <v>Kroměříž</v>
          </cell>
          <cell r="K193" t="str">
            <v>Bystřice pod Hostýnem</v>
          </cell>
        </row>
        <row r="194">
          <cell r="A194" t="str">
            <v>30/0978</v>
          </cell>
          <cell r="B194" t="str">
            <v>585611</v>
          </cell>
          <cell r="C194">
            <v>544493</v>
          </cell>
          <cell r="D194">
            <v>161166</v>
          </cell>
          <cell r="E194" t="str">
            <v>Obec Podkopná Lhota</v>
          </cell>
          <cell r="F194" t="str">
            <v>Podkopná Lhota</v>
          </cell>
          <cell r="G194" t="str">
            <v>Oblast Morava</v>
          </cell>
          <cell r="H194">
            <v>30</v>
          </cell>
          <cell r="I194" t="str">
            <v>Zlínský kraj</v>
          </cell>
          <cell r="J194" t="str">
            <v>Zlín</v>
          </cell>
          <cell r="K194" t="str">
            <v>Vizovice</v>
          </cell>
        </row>
        <row r="195">
          <cell r="A195" t="str">
            <v>30/0274</v>
          </cell>
          <cell r="B195" t="str">
            <v>569496</v>
          </cell>
          <cell r="C195">
            <v>635791</v>
          </cell>
          <cell r="D195">
            <v>2880</v>
          </cell>
          <cell r="E195" t="str">
            <v>Obec Podolí</v>
          </cell>
          <cell r="F195" t="str">
            <v>Podolí</v>
          </cell>
          <cell r="G195" t="str">
            <v>Oblast Morava</v>
          </cell>
          <cell r="H195">
            <v>30</v>
          </cell>
          <cell r="I195" t="str">
            <v>Zlínský kraj</v>
          </cell>
          <cell r="J195" t="str">
            <v>Vsetín</v>
          </cell>
          <cell r="K195" t="str">
            <v>Valašské Meziříčí</v>
          </cell>
        </row>
        <row r="196">
          <cell r="A196" t="str">
            <v>30/0307</v>
          </cell>
          <cell r="B196" t="str">
            <v>592501</v>
          </cell>
          <cell r="C196">
            <v>291242</v>
          </cell>
          <cell r="D196">
            <v>2820</v>
          </cell>
          <cell r="E196" t="str">
            <v>Obec Podolí</v>
          </cell>
          <cell r="F196" t="str">
            <v>Podolí</v>
          </cell>
          <cell r="G196" t="str">
            <v>Oblast Morava</v>
          </cell>
          <cell r="H196">
            <v>30</v>
          </cell>
          <cell r="I196" t="str">
            <v>Zlínský kraj</v>
          </cell>
          <cell r="J196" t="str">
            <v>Uherské Hradiště</v>
          </cell>
          <cell r="K196" t="str">
            <v>Uherské Hradiště</v>
          </cell>
        </row>
        <row r="197">
          <cell r="A197" t="str">
            <v>30/0850</v>
          </cell>
          <cell r="B197" t="str">
            <v>549461</v>
          </cell>
          <cell r="C197">
            <v>568686</v>
          </cell>
          <cell r="D197">
            <v>129637</v>
          </cell>
          <cell r="E197" t="str">
            <v>Obec Pohořelice</v>
          </cell>
          <cell r="F197" t="str">
            <v>Pohořelice</v>
          </cell>
          <cell r="G197" t="str">
            <v>Oblast Morava</v>
          </cell>
          <cell r="H197">
            <v>30</v>
          </cell>
          <cell r="I197" t="str">
            <v>Zlínský kraj</v>
          </cell>
          <cell r="J197" t="str">
            <v>Zlín</v>
          </cell>
          <cell r="K197" t="str">
            <v>Otrokovice</v>
          </cell>
        </row>
        <row r="198">
          <cell r="A198" t="str">
            <v>30/0273</v>
          </cell>
          <cell r="B198" t="str">
            <v>544621</v>
          </cell>
          <cell r="C198">
            <v>635804</v>
          </cell>
          <cell r="D198">
            <v>2881</v>
          </cell>
          <cell r="E198" t="str">
            <v>Obec Police</v>
          </cell>
          <cell r="F198" t="str">
            <v>Police</v>
          </cell>
          <cell r="G198" t="str">
            <v>Oblast Morava</v>
          </cell>
          <cell r="H198">
            <v>30</v>
          </cell>
          <cell r="I198" t="str">
            <v>Zlínský kraj</v>
          </cell>
          <cell r="J198" t="str">
            <v>Vsetín</v>
          </cell>
          <cell r="K198" t="str">
            <v>Valašské Meziříčí</v>
          </cell>
        </row>
        <row r="199">
          <cell r="A199" t="str">
            <v>30/1003</v>
          </cell>
          <cell r="B199" t="str">
            <v>500071</v>
          </cell>
          <cell r="C199">
            <v>1265741</v>
          </cell>
          <cell r="D199">
            <v>201915</v>
          </cell>
          <cell r="E199" t="str">
            <v>Obec Poličná</v>
          </cell>
          <cell r="F199" t="str">
            <v>Poličná</v>
          </cell>
          <cell r="G199" t="str">
            <v>Oblast Morava</v>
          </cell>
          <cell r="H199">
            <v>30</v>
          </cell>
          <cell r="I199" t="str">
            <v>Zlínský kraj</v>
          </cell>
          <cell r="J199" t="str">
            <v>Vsetín</v>
          </cell>
          <cell r="K199" t="str">
            <v>Valašské Meziříčí</v>
          </cell>
        </row>
        <row r="200">
          <cell r="A200" t="str">
            <v>30/0294</v>
          </cell>
          <cell r="B200" t="str">
            <v>592528</v>
          </cell>
          <cell r="C200">
            <v>291269</v>
          </cell>
          <cell r="D200">
            <v>2859</v>
          </cell>
          <cell r="E200" t="str">
            <v>Obec Popovice</v>
          </cell>
          <cell r="F200" t="str">
            <v>Popovice</v>
          </cell>
          <cell r="G200" t="str">
            <v>Oblast Morava</v>
          </cell>
          <cell r="H200">
            <v>30</v>
          </cell>
          <cell r="I200" t="str">
            <v>Zlínský kraj</v>
          </cell>
          <cell r="J200" t="str">
            <v>Uherské Hradiště</v>
          </cell>
          <cell r="K200" t="str">
            <v>Uherské Hradiště</v>
          </cell>
        </row>
        <row r="201">
          <cell r="A201" t="str">
            <v>30/0698</v>
          </cell>
          <cell r="B201" t="str">
            <v>549533</v>
          </cell>
          <cell r="C201">
            <v>568694</v>
          </cell>
          <cell r="D201">
            <v>93984</v>
          </cell>
          <cell r="E201" t="str">
            <v>Obec Poteč</v>
          </cell>
          <cell r="F201" t="str">
            <v>Poteč</v>
          </cell>
          <cell r="G201" t="str">
            <v>Oblast Morava</v>
          </cell>
          <cell r="H201">
            <v>30</v>
          </cell>
          <cell r="I201" t="str">
            <v>Zlínský kraj</v>
          </cell>
          <cell r="J201" t="str">
            <v>Zlín</v>
          </cell>
          <cell r="K201" t="str">
            <v>Valašské Klobouky</v>
          </cell>
        </row>
        <row r="202">
          <cell r="A202" t="str">
            <v>30/0432</v>
          </cell>
          <cell r="B202" t="str">
            <v>544655</v>
          </cell>
          <cell r="C202">
            <v>304204</v>
          </cell>
          <cell r="D202">
            <v>2873</v>
          </cell>
          <cell r="E202" t="str">
            <v>Obec Pozděchov</v>
          </cell>
          <cell r="F202" t="str">
            <v>Pozděchov</v>
          </cell>
          <cell r="G202" t="str">
            <v>Oblast Morava</v>
          </cell>
          <cell r="H202">
            <v>30</v>
          </cell>
          <cell r="I202" t="str">
            <v>Zlínský kraj</v>
          </cell>
          <cell r="J202" t="str">
            <v>Vsetín</v>
          </cell>
          <cell r="K202" t="str">
            <v>Vsetín</v>
          </cell>
        </row>
        <row r="203">
          <cell r="A203" t="str">
            <v>30/0298</v>
          </cell>
          <cell r="B203" t="str">
            <v>592536</v>
          </cell>
          <cell r="C203">
            <v>291277</v>
          </cell>
          <cell r="D203">
            <v>2862</v>
          </cell>
          <cell r="E203" t="str">
            <v>Obec Prakšice</v>
          </cell>
          <cell r="F203" t="str">
            <v>Prakšice</v>
          </cell>
          <cell r="G203" t="str">
            <v>Oblast Morava</v>
          </cell>
          <cell r="H203">
            <v>30</v>
          </cell>
          <cell r="I203" t="str">
            <v>Zlínský kraj</v>
          </cell>
          <cell r="J203" t="str">
            <v>Uherské Hradiště</v>
          </cell>
          <cell r="K203" t="str">
            <v>Uherský Brod</v>
          </cell>
        </row>
        <row r="204">
          <cell r="A204" t="str">
            <v>30/0173</v>
          </cell>
          <cell r="B204" t="str">
            <v>587397</v>
          </cell>
          <cell r="C204">
            <v>380849</v>
          </cell>
          <cell r="D204">
            <v>2582</v>
          </cell>
          <cell r="E204" t="str">
            <v>Obec Prasklice</v>
          </cell>
          <cell r="F204" t="str">
            <v>Prasklice</v>
          </cell>
          <cell r="G204" t="str">
            <v>Oblast Morava</v>
          </cell>
          <cell r="H204">
            <v>30</v>
          </cell>
          <cell r="I204" t="str">
            <v>Zlínský kraj</v>
          </cell>
          <cell r="J204" t="str">
            <v>Kroměříž</v>
          </cell>
          <cell r="K204" t="str">
            <v>Kroměříž</v>
          </cell>
        </row>
        <row r="205">
          <cell r="A205" t="str">
            <v>30/0004</v>
          </cell>
          <cell r="B205" t="str">
            <v>588890</v>
          </cell>
          <cell r="C205">
            <v>544566</v>
          </cell>
          <cell r="D205">
            <v>2600</v>
          </cell>
          <cell r="E205" t="str">
            <v>Obec Pravčice</v>
          </cell>
          <cell r="F205" t="str">
            <v>Pravčice</v>
          </cell>
          <cell r="G205" t="str">
            <v>Oblast Morava</v>
          </cell>
          <cell r="H205">
            <v>30</v>
          </cell>
          <cell r="I205" t="str">
            <v>Zlínský kraj</v>
          </cell>
          <cell r="J205" t="str">
            <v>Kroměříž</v>
          </cell>
          <cell r="K205" t="str">
            <v>Kroměříž</v>
          </cell>
        </row>
        <row r="206">
          <cell r="A206" t="str">
            <v>30/0433</v>
          </cell>
          <cell r="B206" t="str">
            <v>544671</v>
          </cell>
          <cell r="C206">
            <v>304212</v>
          </cell>
          <cell r="D206">
            <v>2891</v>
          </cell>
          <cell r="E206" t="str">
            <v>Obec Prlov</v>
          </cell>
          <cell r="F206" t="str">
            <v>Prlov</v>
          </cell>
          <cell r="G206" t="str">
            <v>Oblast Morava</v>
          </cell>
          <cell r="H206">
            <v>30</v>
          </cell>
          <cell r="I206" t="str">
            <v>Zlínský kraj</v>
          </cell>
          <cell r="J206" t="str">
            <v>Vsetín</v>
          </cell>
          <cell r="K206" t="str">
            <v>Vsetín</v>
          </cell>
        </row>
        <row r="207">
          <cell r="A207" t="str">
            <v>30/0762</v>
          </cell>
          <cell r="B207" t="str">
            <v>544698</v>
          </cell>
          <cell r="C207">
            <v>304221</v>
          </cell>
          <cell r="D207">
            <v>109337</v>
          </cell>
          <cell r="E207" t="str">
            <v>Obec Prostřední Bečva</v>
          </cell>
          <cell r="F207" t="str">
            <v>Prostřední Bečva</v>
          </cell>
          <cell r="G207" t="str">
            <v>Oblast Morava</v>
          </cell>
          <cell r="H207">
            <v>30</v>
          </cell>
          <cell r="I207" t="str">
            <v>Zlínský kraj</v>
          </cell>
          <cell r="J207" t="str">
            <v>Vsetín</v>
          </cell>
          <cell r="K207" t="str">
            <v>Rožnov pod Radhoštěm</v>
          </cell>
        </row>
        <row r="208">
          <cell r="A208" t="str">
            <v>30/0577</v>
          </cell>
          <cell r="B208" t="str">
            <v>585661</v>
          </cell>
          <cell r="C208">
            <v>284378</v>
          </cell>
          <cell r="D208">
            <v>123403</v>
          </cell>
          <cell r="E208" t="str">
            <v>Obec Provodov</v>
          </cell>
          <cell r="F208" t="str">
            <v>Provodov</v>
          </cell>
          <cell r="G208" t="str">
            <v>Oblast Morava</v>
          </cell>
          <cell r="H208">
            <v>30</v>
          </cell>
          <cell r="I208" t="str">
            <v>Zlínský kraj</v>
          </cell>
          <cell r="J208" t="str">
            <v>Zlín</v>
          </cell>
          <cell r="K208" t="str">
            <v>Zlín</v>
          </cell>
        </row>
        <row r="209">
          <cell r="A209" t="str">
            <v>30/0827</v>
          </cell>
          <cell r="B209" t="str">
            <v>588903</v>
          </cell>
          <cell r="C209">
            <v>287644</v>
          </cell>
          <cell r="D209">
            <v>128897</v>
          </cell>
          <cell r="E209" t="str">
            <v>Obec Prusinovice</v>
          </cell>
          <cell r="F209" t="str">
            <v>Prusinovice</v>
          </cell>
          <cell r="G209" t="str">
            <v>Oblast Morava</v>
          </cell>
          <cell r="H209">
            <v>30</v>
          </cell>
          <cell r="I209" t="str">
            <v>Zlínský kraj</v>
          </cell>
          <cell r="J209" t="str">
            <v>Kroměříž</v>
          </cell>
          <cell r="K209" t="str">
            <v>Holešov</v>
          </cell>
        </row>
        <row r="210">
          <cell r="A210" t="str">
            <v>30/0434</v>
          </cell>
          <cell r="B210" t="str">
            <v>544728</v>
          </cell>
          <cell r="C210">
            <v>635782</v>
          </cell>
          <cell r="D210">
            <v>2874</v>
          </cell>
          <cell r="E210" t="str">
            <v>Obec Pržno</v>
          </cell>
          <cell r="F210" t="str">
            <v>Pržno</v>
          </cell>
          <cell r="G210" t="str">
            <v>Oblast Morava</v>
          </cell>
          <cell r="H210">
            <v>30</v>
          </cell>
          <cell r="I210" t="str">
            <v>Zlínský kraj</v>
          </cell>
          <cell r="J210" t="str">
            <v>Vsetín</v>
          </cell>
          <cell r="K210" t="str">
            <v>Vsetín</v>
          </cell>
        </row>
        <row r="211">
          <cell r="A211" t="str">
            <v>30/0828</v>
          </cell>
          <cell r="B211" t="str">
            <v>549720</v>
          </cell>
          <cell r="C211">
            <v>544531</v>
          </cell>
          <cell r="D211">
            <v>128905</v>
          </cell>
          <cell r="E211" t="str">
            <v>Obec Přílepy</v>
          </cell>
          <cell r="F211" t="str">
            <v>Přílepy</v>
          </cell>
          <cell r="G211" t="str">
            <v>Oblast Morava</v>
          </cell>
          <cell r="H211">
            <v>30</v>
          </cell>
          <cell r="I211" t="str">
            <v>Zlínský kraj</v>
          </cell>
          <cell r="J211" t="str">
            <v>Kroměříž</v>
          </cell>
          <cell r="K211" t="str">
            <v>Holešov</v>
          </cell>
        </row>
        <row r="212">
          <cell r="A212" t="str">
            <v>30/0553</v>
          </cell>
          <cell r="B212" t="str">
            <v>585670</v>
          </cell>
          <cell r="C212">
            <v>284386</v>
          </cell>
          <cell r="D212">
            <v>7167</v>
          </cell>
          <cell r="E212" t="str">
            <v>Obec Racková</v>
          </cell>
          <cell r="F212" t="str">
            <v>Racková</v>
          </cell>
          <cell r="G212" t="str">
            <v>Oblast Morava</v>
          </cell>
          <cell r="H212">
            <v>30</v>
          </cell>
          <cell r="I212" t="str">
            <v>Zlínský kraj</v>
          </cell>
          <cell r="J212" t="str">
            <v>Zlín</v>
          </cell>
          <cell r="K212" t="str">
            <v>Zlín</v>
          </cell>
        </row>
        <row r="213">
          <cell r="A213" t="str">
            <v>30/0271</v>
          </cell>
          <cell r="B213" t="str">
            <v>588920</v>
          </cell>
          <cell r="C213">
            <v>287661</v>
          </cell>
          <cell r="D213">
            <v>2597</v>
          </cell>
          <cell r="E213" t="str">
            <v>Obec Rajnochovice</v>
          </cell>
          <cell r="F213" t="str">
            <v>Rajnochovice</v>
          </cell>
          <cell r="G213" t="str">
            <v>Oblast Morava</v>
          </cell>
          <cell r="H213">
            <v>30</v>
          </cell>
          <cell r="I213" t="str">
            <v>Zlínský kraj</v>
          </cell>
          <cell r="J213" t="str">
            <v>Kroměříž</v>
          </cell>
          <cell r="K213" t="str">
            <v>Bystřice pod Hostýnem</v>
          </cell>
        </row>
        <row r="214">
          <cell r="A214" t="str">
            <v>30/0672</v>
          </cell>
          <cell r="B214" t="str">
            <v>588938</v>
          </cell>
          <cell r="C214">
            <v>287679</v>
          </cell>
          <cell r="D214">
            <v>69052</v>
          </cell>
          <cell r="E214" t="str">
            <v>Obec Rataje</v>
          </cell>
          <cell r="F214" t="str">
            <v>Rataje</v>
          </cell>
          <cell r="G214" t="str">
            <v>Oblast Morava</v>
          </cell>
          <cell r="H214">
            <v>30</v>
          </cell>
          <cell r="I214" t="str">
            <v>Zlínský kraj</v>
          </cell>
          <cell r="J214" t="str">
            <v>Kroměříž</v>
          </cell>
          <cell r="K214" t="str">
            <v>Kroměříž</v>
          </cell>
        </row>
        <row r="215">
          <cell r="A215" t="str">
            <v>30/0604</v>
          </cell>
          <cell r="B215" t="str">
            <v>544787</v>
          </cell>
          <cell r="C215">
            <v>304263</v>
          </cell>
          <cell r="D215">
            <v>10906</v>
          </cell>
          <cell r="E215" t="str">
            <v>Obec Ratiboř</v>
          </cell>
          <cell r="F215" t="str">
            <v>Ratiboř</v>
          </cell>
          <cell r="G215" t="str">
            <v>Oblast Morava</v>
          </cell>
          <cell r="H215">
            <v>30</v>
          </cell>
          <cell r="I215" t="str">
            <v>Zlínský kraj</v>
          </cell>
          <cell r="J215" t="str">
            <v>Vsetín</v>
          </cell>
          <cell r="K215" t="str">
            <v>Vsetín</v>
          </cell>
        </row>
        <row r="216">
          <cell r="A216" t="str">
            <v>30/0477</v>
          </cell>
          <cell r="B216" t="str">
            <v>556980</v>
          </cell>
          <cell r="C216">
            <v>70805202</v>
          </cell>
          <cell r="D216">
            <v>6196</v>
          </cell>
          <cell r="E216" t="str">
            <v>Obec Rokytnice</v>
          </cell>
          <cell r="F216" t="str">
            <v>Rokytnice</v>
          </cell>
          <cell r="G216" t="str">
            <v>Oblast Morava</v>
          </cell>
          <cell r="H216">
            <v>30</v>
          </cell>
          <cell r="I216" t="str">
            <v>Zlínský kraj</v>
          </cell>
          <cell r="J216" t="str">
            <v>Zlín</v>
          </cell>
          <cell r="K216" t="str">
            <v>Valašské Klobouky</v>
          </cell>
        </row>
        <row r="217">
          <cell r="A217" t="str">
            <v>30/0676</v>
          </cell>
          <cell r="B217" t="str">
            <v>588946</v>
          </cell>
          <cell r="C217">
            <v>287687</v>
          </cell>
          <cell r="D217">
            <v>69075</v>
          </cell>
          <cell r="E217" t="str">
            <v>Obec Roštění</v>
          </cell>
          <cell r="F217" t="str">
            <v>Roštění</v>
          </cell>
          <cell r="G217" t="str">
            <v>Oblast Morava</v>
          </cell>
          <cell r="H217">
            <v>30</v>
          </cell>
          <cell r="I217" t="str">
            <v>Zlínský kraj</v>
          </cell>
          <cell r="J217" t="str">
            <v>Kroměříž</v>
          </cell>
          <cell r="K217" t="str">
            <v>Holešov</v>
          </cell>
        </row>
        <row r="218">
          <cell r="A218" t="str">
            <v>30/0835</v>
          </cell>
          <cell r="B218" t="str">
            <v>588954</v>
          </cell>
          <cell r="C218">
            <v>287695</v>
          </cell>
          <cell r="D218">
            <v>129263</v>
          </cell>
          <cell r="E218" t="str">
            <v>Obec Roštín</v>
          </cell>
          <cell r="F218" t="str">
            <v>Roštín</v>
          </cell>
          <cell r="G218" t="str">
            <v>Oblast Morava</v>
          </cell>
          <cell r="H218">
            <v>30</v>
          </cell>
          <cell r="I218" t="str">
            <v>Zlínský kraj</v>
          </cell>
          <cell r="J218" t="str">
            <v>Kroměříž</v>
          </cell>
          <cell r="K218" t="str">
            <v>Kroměříž</v>
          </cell>
        </row>
        <row r="219">
          <cell r="A219" t="str">
            <v>30/0316</v>
          </cell>
          <cell r="B219" t="str">
            <v>592552</v>
          </cell>
          <cell r="C219">
            <v>542270</v>
          </cell>
          <cell r="D219">
            <v>2850</v>
          </cell>
          <cell r="E219" t="str">
            <v>Obec Rudice</v>
          </cell>
          <cell r="F219" t="str">
            <v>Rudice</v>
          </cell>
          <cell r="G219" t="str">
            <v>Oblast Morava</v>
          </cell>
          <cell r="H219">
            <v>30</v>
          </cell>
          <cell r="I219" t="str">
            <v>Zlínský kraj</v>
          </cell>
          <cell r="J219" t="str">
            <v>Uherské Hradiště</v>
          </cell>
          <cell r="K219" t="str">
            <v>Uherský Brod</v>
          </cell>
        </row>
        <row r="220">
          <cell r="A220" t="str">
            <v>30/0324</v>
          </cell>
          <cell r="B220" t="str">
            <v>586919</v>
          </cell>
          <cell r="C220">
            <v>46276050</v>
          </cell>
          <cell r="D220">
            <v>2915</v>
          </cell>
          <cell r="E220" t="str">
            <v>Obec Rudimov</v>
          </cell>
          <cell r="F220" t="str">
            <v>Rudimov</v>
          </cell>
          <cell r="G220" t="str">
            <v>Oblast Morava</v>
          </cell>
          <cell r="H220">
            <v>30</v>
          </cell>
          <cell r="I220" t="str">
            <v>Zlínský kraj</v>
          </cell>
          <cell r="J220" t="str">
            <v>Zlín</v>
          </cell>
          <cell r="K220" t="str">
            <v>Luhačovice</v>
          </cell>
        </row>
        <row r="221">
          <cell r="A221" t="str">
            <v>30/0202</v>
          </cell>
          <cell r="B221" t="str">
            <v>588962</v>
          </cell>
          <cell r="C221">
            <v>287709</v>
          </cell>
          <cell r="D221">
            <v>2592</v>
          </cell>
          <cell r="E221" t="str">
            <v>Obec Rusava</v>
          </cell>
          <cell r="F221" t="str">
            <v>Rusava</v>
          </cell>
          <cell r="G221" t="str">
            <v>Oblast Morava</v>
          </cell>
          <cell r="H221">
            <v>30</v>
          </cell>
          <cell r="I221" t="str">
            <v>Zlínský kraj</v>
          </cell>
          <cell r="J221" t="str">
            <v>Kroměříž</v>
          </cell>
          <cell r="K221" t="str">
            <v>Bystřice pod Hostýnem</v>
          </cell>
        </row>
        <row r="222">
          <cell r="A222" t="str">
            <v>30/0276</v>
          </cell>
          <cell r="B222" t="str">
            <v>544850</v>
          </cell>
          <cell r="C222">
            <v>304280</v>
          </cell>
          <cell r="D222">
            <v>2878</v>
          </cell>
          <cell r="E222" t="str">
            <v>Obec Růžďka</v>
          </cell>
          <cell r="F222" t="str">
            <v>Růžďka</v>
          </cell>
          <cell r="G222" t="str">
            <v>Oblast Morava</v>
          </cell>
          <cell r="H222">
            <v>30</v>
          </cell>
          <cell r="I222" t="str">
            <v>Zlínský kraj</v>
          </cell>
          <cell r="J222" t="str">
            <v>Vsetín</v>
          </cell>
          <cell r="K222" t="str">
            <v>Vsetín</v>
          </cell>
        </row>
        <row r="223">
          <cell r="A223" t="str">
            <v>30/0350</v>
          </cell>
          <cell r="B223" t="str">
            <v>588971</v>
          </cell>
          <cell r="C223">
            <v>544558</v>
          </cell>
          <cell r="D223">
            <v>2605</v>
          </cell>
          <cell r="E223" t="str">
            <v>Obec Rymice</v>
          </cell>
          <cell r="F223" t="str">
            <v>Rymice</v>
          </cell>
          <cell r="G223" t="str">
            <v>Oblast Morava</v>
          </cell>
          <cell r="H223">
            <v>30</v>
          </cell>
          <cell r="I223" t="str">
            <v>Zlínský kraj</v>
          </cell>
          <cell r="J223" t="str">
            <v>Kroměříž</v>
          </cell>
          <cell r="K223" t="str">
            <v>Holešov</v>
          </cell>
        </row>
        <row r="224">
          <cell r="A224" t="str">
            <v>30/0714</v>
          </cell>
          <cell r="B224" t="str">
            <v>592561</v>
          </cell>
          <cell r="C224">
            <v>362417</v>
          </cell>
          <cell r="D224">
            <v>102189</v>
          </cell>
          <cell r="E224" t="str">
            <v>Obec Salaš</v>
          </cell>
          <cell r="F224" t="str">
            <v>Salaš</v>
          </cell>
          <cell r="G224" t="str">
            <v>Oblast Morava</v>
          </cell>
          <cell r="H224">
            <v>30</v>
          </cell>
          <cell r="I224" t="str">
            <v>Zlínský kraj</v>
          </cell>
          <cell r="J224" t="str">
            <v>Uherské Hradiště</v>
          </cell>
          <cell r="K224" t="str">
            <v>Uherské Hradiště</v>
          </cell>
        </row>
        <row r="225">
          <cell r="A225" t="str">
            <v>30/0472</v>
          </cell>
          <cell r="B225" t="str">
            <v>585726</v>
          </cell>
          <cell r="C225">
            <v>568716</v>
          </cell>
          <cell r="D225">
            <v>5767</v>
          </cell>
          <cell r="E225" t="str">
            <v>Obec Sazovice</v>
          </cell>
          <cell r="F225" t="str">
            <v>Sazovice</v>
          </cell>
          <cell r="G225" t="str">
            <v>Oblast Morava</v>
          </cell>
          <cell r="H225">
            <v>30</v>
          </cell>
          <cell r="I225" t="str">
            <v>Zlínský kraj</v>
          </cell>
          <cell r="J225" t="str">
            <v>Zlín</v>
          </cell>
          <cell r="K225" t="str">
            <v>Zlín</v>
          </cell>
        </row>
        <row r="226">
          <cell r="A226" t="str">
            <v>30/0441</v>
          </cell>
          <cell r="B226" t="str">
            <v>585734</v>
          </cell>
          <cell r="C226">
            <v>568724</v>
          </cell>
          <cell r="D226">
            <v>2903</v>
          </cell>
          <cell r="E226" t="str">
            <v>Obec Sehradice</v>
          </cell>
          <cell r="F226" t="str">
            <v>Sehradice</v>
          </cell>
          <cell r="G226" t="str">
            <v>Oblast Morava</v>
          </cell>
          <cell r="H226">
            <v>30</v>
          </cell>
          <cell r="I226" t="str">
            <v>Zlínský kraj</v>
          </cell>
          <cell r="J226" t="str">
            <v>Zlín</v>
          </cell>
          <cell r="K226" t="str">
            <v>Luhačovice</v>
          </cell>
        </row>
        <row r="227">
          <cell r="A227" t="str">
            <v>30/0959</v>
          </cell>
          <cell r="B227" t="str">
            <v>544906</v>
          </cell>
          <cell r="C227">
            <v>635821</v>
          </cell>
          <cell r="D227">
            <v>127211</v>
          </cell>
          <cell r="E227" t="str">
            <v>Obec Seninka</v>
          </cell>
          <cell r="F227" t="str">
            <v>Seninka</v>
          </cell>
          <cell r="G227" t="str">
            <v>Oblast Morava</v>
          </cell>
          <cell r="H227">
            <v>30</v>
          </cell>
          <cell r="I227" t="str">
            <v>Zlínský kraj</v>
          </cell>
          <cell r="J227" t="str">
            <v>Vsetín</v>
          </cell>
          <cell r="K227" t="str">
            <v>Vsetín</v>
          </cell>
        </row>
        <row r="228">
          <cell r="A228" t="str">
            <v>30/0005</v>
          </cell>
          <cell r="B228" t="str">
            <v>588989</v>
          </cell>
          <cell r="C228">
            <v>488909</v>
          </cell>
          <cell r="D228">
            <v>2603</v>
          </cell>
          <cell r="E228" t="str">
            <v>Obec Skaštice</v>
          </cell>
          <cell r="F228" t="str">
            <v>Skaštice</v>
          </cell>
          <cell r="G228" t="str">
            <v>Oblast Morava</v>
          </cell>
          <cell r="H228">
            <v>30</v>
          </cell>
          <cell r="I228" t="str">
            <v>Zlínský kraj</v>
          </cell>
          <cell r="J228" t="str">
            <v>Kroměříž</v>
          </cell>
          <cell r="K228" t="str">
            <v>Kroměříž</v>
          </cell>
        </row>
        <row r="229">
          <cell r="A229" t="str">
            <v>30/0309</v>
          </cell>
          <cell r="B229" t="str">
            <v>592579</v>
          </cell>
          <cell r="C229">
            <v>291315</v>
          </cell>
          <cell r="D229">
            <v>2843</v>
          </cell>
          <cell r="E229" t="str">
            <v>Obec Slavkov</v>
          </cell>
          <cell r="F229" t="str">
            <v>Slavkov</v>
          </cell>
          <cell r="G229" t="str">
            <v>Oblast Morava</v>
          </cell>
          <cell r="H229">
            <v>30</v>
          </cell>
          <cell r="I229" t="str">
            <v>Zlínský kraj</v>
          </cell>
          <cell r="J229" t="str">
            <v>Uherské Hradiště</v>
          </cell>
          <cell r="K229" t="str">
            <v>Uherský Brod</v>
          </cell>
        </row>
        <row r="230">
          <cell r="A230" t="str">
            <v>30/0528</v>
          </cell>
          <cell r="B230" t="str">
            <v>588997</v>
          </cell>
          <cell r="C230">
            <v>287733</v>
          </cell>
          <cell r="D230">
            <v>6191</v>
          </cell>
          <cell r="E230" t="str">
            <v>Obec Slavkov pod Hostýnem</v>
          </cell>
          <cell r="F230" t="str">
            <v>Slavkov pod Hostýnem</v>
          </cell>
          <cell r="G230" t="str">
            <v>Oblast Morava</v>
          </cell>
          <cell r="H230">
            <v>30</v>
          </cell>
          <cell r="I230" t="str">
            <v>Zlínský kraj</v>
          </cell>
          <cell r="J230" t="str">
            <v>Kroměříž</v>
          </cell>
          <cell r="K230" t="str">
            <v>Bystřice pod Hostýnem</v>
          </cell>
        </row>
        <row r="231">
          <cell r="A231" t="str">
            <v>30/0311</v>
          </cell>
          <cell r="B231" t="str">
            <v>585769</v>
          </cell>
          <cell r="C231">
            <v>568732</v>
          </cell>
          <cell r="D231">
            <v>2910</v>
          </cell>
          <cell r="E231" t="str">
            <v>Obec Slopné</v>
          </cell>
          <cell r="F231" t="str">
            <v>Slopné</v>
          </cell>
          <cell r="G231" t="str">
            <v>Oblast Morava</v>
          </cell>
          <cell r="H231">
            <v>30</v>
          </cell>
          <cell r="I231" t="str">
            <v>Zlínský kraj</v>
          </cell>
          <cell r="J231" t="str">
            <v>Zlín</v>
          </cell>
          <cell r="K231" t="str">
            <v>Luhačovice</v>
          </cell>
        </row>
        <row r="232">
          <cell r="A232" t="str">
            <v>30/0872</v>
          </cell>
          <cell r="B232" t="str">
            <v>589004</v>
          </cell>
          <cell r="C232">
            <v>287741</v>
          </cell>
          <cell r="D232">
            <v>130975</v>
          </cell>
          <cell r="E232" t="str">
            <v>Obec Soběsuky</v>
          </cell>
          <cell r="F232" t="str">
            <v>Soběsuky</v>
          </cell>
          <cell r="G232" t="str">
            <v>Oblast Morava</v>
          </cell>
          <cell r="H232">
            <v>30</v>
          </cell>
          <cell r="I232" t="str">
            <v>Zlínský kraj</v>
          </cell>
          <cell r="J232" t="str">
            <v>Kroměříž</v>
          </cell>
          <cell r="K232" t="str">
            <v>Kroměříž</v>
          </cell>
        </row>
        <row r="233">
          <cell r="A233" t="str">
            <v>30/0665</v>
          </cell>
          <cell r="B233" t="str">
            <v>585793</v>
          </cell>
          <cell r="C233">
            <v>284491</v>
          </cell>
          <cell r="D233">
            <v>60643</v>
          </cell>
          <cell r="E233" t="str">
            <v>Obec Spytihněv</v>
          </cell>
          <cell r="F233" t="str">
            <v>Spytihněv</v>
          </cell>
          <cell r="G233" t="str">
            <v>Oblast Morava</v>
          </cell>
          <cell r="H233">
            <v>30</v>
          </cell>
          <cell r="I233" t="str">
            <v>Zlínský kraj</v>
          </cell>
          <cell r="J233" t="str">
            <v>Zlín</v>
          </cell>
          <cell r="K233" t="str">
            <v>Otrokovice</v>
          </cell>
        </row>
        <row r="234">
          <cell r="A234" t="str">
            <v>30/0733</v>
          </cell>
          <cell r="B234" t="str">
            <v>592587</v>
          </cell>
          <cell r="C234">
            <v>362476</v>
          </cell>
          <cell r="D234">
            <v>103046</v>
          </cell>
          <cell r="E234" t="str">
            <v>Obec Staré Hutě</v>
          </cell>
          <cell r="F234" t="str">
            <v>Staré Hutě</v>
          </cell>
          <cell r="G234" t="str">
            <v>Oblast Morava</v>
          </cell>
          <cell r="H234">
            <v>30</v>
          </cell>
          <cell r="I234" t="str">
            <v>Zlínský kraj</v>
          </cell>
          <cell r="J234" t="str">
            <v>Uherské Hradiště</v>
          </cell>
          <cell r="K234" t="str">
            <v>Uherské Hradiště</v>
          </cell>
        </row>
        <row r="235">
          <cell r="A235" t="str">
            <v>30/0304</v>
          </cell>
          <cell r="B235" t="str">
            <v>592609</v>
          </cell>
          <cell r="C235">
            <v>291331</v>
          </cell>
          <cell r="D235">
            <v>2828</v>
          </cell>
          <cell r="E235" t="str">
            <v>Obec Starý Hrozenkov</v>
          </cell>
          <cell r="F235" t="str">
            <v>Starý Hrozenkov</v>
          </cell>
          <cell r="G235" t="str">
            <v>Oblast Morava</v>
          </cell>
          <cell r="H235">
            <v>30</v>
          </cell>
          <cell r="I235" t="str">
            <v>Zlínský kraj</v>
          </cell>
          <cell r="J235" t="str">
            <v>Uherské Hradiště</v>
          </cell>
          <cell r="K235" t="str">
            <v>Uherský Brod</v>
          </cell>
        </row>
        <row r="236">
          <cell r="A236" t="str">
            <v>30/0285</v>
          </cell>
          <cell r="B236" t="str">
            <v>592617</v>
          </cell>
          <cell r="C236">
            <v>291340</v>
          </cell>
          <cell r="D236">
            <v>2840</v>
          </cell>
          <cell r="E236" t="str">
            <v>Obec Strání</v>
          </cell>
          <cell r="F236" t="str">
            <v>Strání</v>
          </cell>
          <cell r="G236" t="str">
            <v>Oblast Morava</v>
          </cell>
          <cell r="H236">
            <v>30</v>
          </cell>
          <cell r="I236" t="str">
            <v>Zlínský kraj</v>
          </cell>
          <cell r="J236" t="str">
            <v>Uherské Hradiště</v>
          </cell>
          <cell r="K236" t="str">
            <v>Uherský Brod</v>
          </cell>
        </row>
        <row r="237">
          <cell r="A237" t="str">
            <v>30/0435</v>
          </cell>
          <cell r="B237" t="str">
            <v>544914</v>
          </cell>
          <cell r="C237">
            <v>304310</v>
          </cell>
          <cell r="D237">
            <v>2893</v>
          </cell>
          <cell r="E237" t="str">
            <v>Obec Střelná</v>
          </cell>
          <cell r="F237" t="str">
            <v>Střelná</v>
          </cell>
          <cell r="G237" t="str">
            <v>Oblast Morava</v>
          </cell>
          <cell r="H237">
            <v>30</v>
          </cell>
          <cell r="I237" t="str">
            <v>Zlínský kraj</v>
          </cell>
          <cell r="J237" t="str">
            <v>Vsetín</v>
          </cell>
          <cell r="K237" t="str">
            <v>Vsetín</v>
          </cell>
        </row>
        <row r="238">
          <cell r="A238" t="str">
            <v>30/0867</v>
          </cell>
          <cell r="B238" t="str">
            <v>592625</v>
          </cell>
          <cell r="C238">
            <v>542229</v>
          </cell>
          <cell r="D238">
            <v>130878</v>
          </cell>
          <cell r="E238" t="str">
            <v>Obec Stříbrnice</v>
          </cell>
          <cell r="F238" t="str">
            <v>Stříbrnice</v>
          </cell>
          <cell r="G238" t="str">
            <v>Oblast Morava</v>
          </cell>
          <cell r="H238">
            <v>30</v>
          </cell>
          <cell r="I238" t="str">
            <v>Zlínský kraj</v>
          </cell>
          <cell r="J238" t="str">
            <v>Uherské Hradiště</v>
          </cell>
          <cell r="K238" t="str">
            <v>Uherské Hradiště</v>
          </cell>
        </row>
        <row r="239">
          <cell r="A239" t="str">
            <v>30/0602</v>
          </cell>
          <cell r="B239" t="str">
            <v>589039</v>
          </cell>
          <cell r="C239">
            <v>287776</v>
          </cell>
          <cell r="D239">
            <v>8728</v>
          </cell>
          <cell r="E239" t="str">
            <v>Obec Střílky</v>
          </cell>
          <cell r="F239" t="str">
            <v>Střílky</v>
          </cell>
          <cell r="G239" t="str">
            <v>Oblast Morava</v>
          </cell>
          <cell r="H239">
            <v>30</v>
          </cell>
          <cell r="I239" t="str">
            <v>Zlínský kraj</v>
          </cell>
          <cell r="J239" t="str">
            <v>Kroměříž</v>
          </cell>
          <cell r="K239" t="str">
            <v>Kroměříž</v>
          </cell>
        </row>
        <row r="240">
          <cell r="A240" t="str">
            <v>30/0278</v>
          </cell>
          <cell r="B240" t="str">
            <v>544922</v>
          </cell>
          <cell r="C240">
            <v>635839</v>
          </cell>
          <cell r="D240">
            <v>436</v>
          </cell>
          <cell r="E240" t="str">
            <v>Obec Střítež nad Bečvou</v>
          </cell>
          <cell r="F240" t="str">
            <v>Střítež nad Bečvou</v>
          </cell>
          <cell r="G240" t="str">
            <v>Oblast Morava</v>
          </cell>
          <cell r="H240">
            <v>30</v>
          </cell>
          <cell r="I240" t="str">
            <v>Zlínský kraj</v>
          </cell>
          <cell r="J240" t="str">
            <v>Vsetín</v>
          </cell>
          <cell r="K240" t="str">
            <v>Valašské Meziříčí</v>
          </cell>
        </row>
        <row r="241">
          <cell r="A241" t="str">
            <v>30/0388</v>
          </cell>
          <cell r="B241" t="str">
            <v>589047</v>
          </cell>
          <cell r="C241">
            <v>287784</v>
          </cell>
          <cell r="D241">
            <v>121291</v>
          </cell>
          <cell r="E241" t="str">
            <v>Obec Střižovice</v>
          </cell>
          <cell r="F241" t="str">
            <v>Střižovice</v>
          </cell>
          <cell r="G241" t="str">
            <v>Oblast Morava</v>
          </cell>
          <cell r="H241">
            <v>30</v>
          </cell>
          <cell r="I241" t="str">
            <v>Zlínský kraj</v>
          </cell>
          <cell r="J241" t="str">
            <v>Kroměříž</v>
          </cell>
          <cell r="K241" t="str">
            <v>Kroměříž</v>
          </cell>
        </row>
        <row r="242">
          <cell r="A242" t="str">
            <v>30/0941</v>
          </cell>
          <cell r="B242" t="str">
            <v>592633</v>
          </cell>
          <cell r="C242">
            <v>362484</v>
          </cell>
          <cell r="D242">
            <v>144662</v>
          </cell>
          <cell r="E242" t="str">
            <v>Obec Stupava</v>
          </cell>
          <cell r="F242" t="str">
            <v>Stupava</v>
          </cell>
          <cell r="G242" t="str">
            <v>Oblast Morava</v>
          </cell>
          <cell r="H242">
            <v>30</v>
          </cell>
          <cell r="I242" t="str">
            <v>Zlínský kraj</v>
          </cell>
          <cell r="J242" t="str">
            <v>Uherské Hradiště</v>
          </cell>
          <cell r="K242" t="str">
            <v>Uherské Hradiště</v>
          </cell>
        </row>
        <row r="243">
          <cell r="A243" t="str">
            <v>30/0293</v>
          </cell>
          <cell r="B243" t="str">
            <v>592641</v>
          </cell>
          <cell r="C243">
            <v>291374</v>
          </cell>
          <cell r="D243">
            <v>2829</v>
          </cell>
          <cell r="E243" t="str">
            <v>Obec Suchá Loz</v>
          </cell>
          <cell r="F243" t="str">
            <v>Suchá Loz</v>
          </cell>
          <cell r="G243" t="str">
            <v>Oblast Morava</v>
          </cell>
          <cell r="H243">
            <v>30</v>
          </cell>
          <cell r="I243" t="str">
            <v>Zlínský kraj</v>
          </cell>
          <cell r="J243" t="str">
            <v>Uherské Hradiště</v>
          </cell>
          <cell r="K243" t="str">
            <v>Uherský Brod</v>
          </cell>
        </row>
        <row r="244">
          <cell r="A244" t="str">
            <v>30/0977</v>
          </cell>
          <cell r="B244" t="str">
            <v>589055</v>
          </cell>
          <cell r="C244">
            <v>287792</v>
          </cell>
          <cell r="D244">
            <v>161164</v>
          </cell>
          <cell r="E244" t="str">
            <v>Obec Sulimov</v>
          </cell>
          <cell r="F244" t="str">
            <v>Sulimov</v>
          </cell>
          <cell r="G244" t="str">
            <v>Oblast Morava</v>
          </cell>
          <cell r="H244">
            <v>30</v>
          </cell>
          <cell r="I244" t="str">
            <v>Zlínský kraj</v>
          </cell>
          <cell r="J244" t="str">
            <v>Kroměříž</v>
          </cell>
          <cell r="K244" t="str">
            <v>Kroměříž</v>
          </cell>
        </row>
        <row r="245">
          <cell r="A245" t="str">
            <v>30/0826</v>
          </cell>
          <cell r="B245" t="str">
            <v>592650</v>
          </cell>
          <cell r="C245">
            <v>542261</v>
          </cell>
          <cell r="D245">
            <v>128898</v>
          </cell>
          <cell r="E245" t="str">
            <v>Obec Sušice</v>
          </cell>
          <cell r="F245" t="str">
            <v>Sušice</v>
          </cell>
          <cell r="G245" t="str">
            <v>Oblast Morava</v>
          </cell>
          <cell r="H245">
            <v>30</v>
          </cell>
          <cell r="I245" t="str">
            <v>Zlínský kraj</v>
          </cell>
          <cell r="J245" t="str">
            <v>Uherské Hradiště</v>
          </cell>
          <cell r="K245" t="str">
            <v>Uherské Hradiště</v>
          </cell>
        </row>
        <row r="246">
          <cell r="A246" t="str">
            <v>30/0325</v>
          </cell>
          <cell r="B246" t="str">
            <v>592668</v>
          </cell>
          <cell r="C246">
            <v>542237</v>
          </cell>
          <cell r="D246">
            <v>2830</v>
          </cell>
          <cell r="E246" t="str">
            <v>Obec Svárov</v>
          </cell>
          <cell r="F246" t="str">
            <v>Svárov</v>
          </cell>
          <cell r="G246" t="str">
            <v>Oblast Morava</v>
          </cell>
          <cell r="H246">
            <v>30</v>
          </cell>
          <cell r="I246" t="str">
            <v>Zlínský kraj</v>
          </cell>
          <cell r="J246" t="str">
            <v>Uherské Hradiště</v>
          </cell>
          <cell r="K246" t="str">
            <v>Uherské Hradiště</v>
          </cell>
        </row>
        <row r="247">
          <cell r="A247" t="str">
            <v>30/0314</v>
          </cell>
          <cell r="B247" t="str">
            <v>585807</v>
          </cell>
          <cell r="C247">
            <v>46276068</v>
          </cell>
          <cell r="D247">
            <v>2912</v>
          </cell>
          <cell r="E247" t="str">
            <v>Obec Šanov</v>
          </cell>
          <cell r="F247" t="str">
            <v>Šanov</v>
          </cell>
          <cell r="G247" t="str">
            <v>Oblast Morava</v>
          </cell>
          <cell r="H247">
            <v>30</v>
          </cell>
          <cell r="I247" t="str">
            <v>Zlínský kraj</v>
          </cell>
          <cell r="J247" t="str">
            <v>Zlín</v>
          </cell>
          <cell r="K247" t="str">
            <v>Luhačovice</v>
          </cell>
        </row>
        <row r="248">
          <cell r="A248" t="str">
            <v>30/0328</v>
          </cell>
          <cell r="B248" t="str">
            <v>585815</v>
          </cell>
          <cell r="C248">
            <v>837296</v>
          </cell>
          <cell r="D248">
            <v>2907</v>
          </cell>
          <cell r="E248" t="str">
            <v>Obec Šarovy</v>
          </cell>
          <cell r="F248" t="str">
            <v>Šarovy</v>
          </cell>
          <cell r="G248" t="str">
            <v>Oblast Morava</v>
          </cell>
          <cell r="H248">
            <v>30</v>
          </cell>
          <cell r="I248" t="str">
            <v>Zlínský kraj</v>
          </cell>
          <cell r="J248" t="str">
            <v>Zlín</v>
          </cell>
          <cell r="K248" t="str">
            <v>Zlín</v>
          </cell>
        </row>
        <row r="249">
          <cell r="A249" t="str">
            <v>30/0958</v>
          </cell>
          <cell r="B249" t="str">
            <v>557188</v>
          </cell>
          <cell r="C249">
            <v>70890587</v>
          </cell>
          <cell r="D249">
            <v>155589</v>
          </cell>
          <cell r="E249" t="str">
            <v>Obec Šelešovice</v>
          </cell>
          <cell r="F249" t="str">
            <v>Šelešovice</v>
          </cell>
          <cell r="G249" t="str">
            <v>Oblast Morava</v>
          </cell>
          <cell r="H249">
            <v>30</v>
          </cell>
          <cell r="I249" t="str">
            <v>Zlínský kraj</v>
          </cell>
          <cell r="J249" t="str">
            <v>Kroměříž</v>
          </cell>
          <cell r="K249" t="str">
            <v>Kroměříž</v>
          </cell>
        </row>
        <row r="250">
          <cell r="A250" t="str">
            <v>30/0250</v>
          </cell>
          <cell r="B250" t="str">
            <v>585831</v>
          </cell>
          <cell r="C250">
            <v>284556</v>
          </cell>
          <cell r="D250">
            <v>440</v>
          </cell>
          <cell r="E250" t="str">
            <v>Obec Štítná nad Vláří</v>
          </cell>
          <cell r="F250" t="str">
            <v>Štítná nad Vláří</v>
          </cell>
          <cell r="G250" t="str">
            <v>Oblast Morava</v>
          </cell>
          <cell r="H250">
            <v>30</v>
          </cell>
          <cell r="I250" t="str">
            <v>Zlínský kraj</v>
          </cell>
          <cell r="J250" t="str">
            <v>Zlín</v>
          </cell>
          <cell r="K250" t="str">
            <v>Valašské Klobouky</v>
          </cell>
        </row>
        <row r="251">
          <cell r="A251" t="str">
            <v>30/0793</v>
          </cell>
          <cell r="B251" t="str">
            <v>544931</v>
          </cell>
          <cell r="C251">
            <v>304336</v>
          </cell>
          <cell r="D251">
            <v>126575</v>
          </cell>
          <cell r="E251" t="str">
            <v>Obec Študlov</v>
          </cell>
          <cell r="F251" t="str">
            <v>Študlov</v>
          </cell>
          <cell r="G251" t="str">
            <v>Oblast Morava</v>
          </cell>
          <cell r="H251">
            <v>30</v>
          </cell>
          <cell r="I251" t="str">
            <v>Zlínský kraj</v>
          </cell>
          <cell r="J251" t="str">
            <v>Vsetín</v>
          </cell>
          <cell r="K251" t="str">
            <v>Valašské Klobouky</v>
          </cell>
        </row>
        <row r="252">
          <cell r="A252" t="str">
            <v>30/0290</v>
          </cell>
          <cell r="B252" t="str">
            <v>592676</v>
          </cell>
          <cell r="C252">
            <v>291404</v>
          </cell>
          <cell r="D252">
            <v>2847</v>
          </cell>
          <cell r="E252" t="str">
            <v>Obec Šumice</v>
          </cell>
          <cell r="F252" t="str">
            <v>Šumice</v>
          </cell>
          <cell r="G252" t="str">
            <v>Oblast Morava</v>
          </cell>
          <cell r="H252">
            <v>30</v>
          </cell>
          <cell r="I252" t="str">
            <v>Zlínský kraj</v>
          </cell>
          <cell r="J252" t="str">
            <v>Uherské Hradiště</v>
          </cell>
          <cell r="K252" t="str">
            <v>Uherský Brod</v>
          </cell>
        </row>
        <row r="253">
          <cell r="A253" t="str">
            <v>30/0856</v>
          </cell>
          <cell r="B253" t="str">
            <v>549649</v>
          </cell>
          <cell r="C253">
            <v>568741</v>
          </cell>
          <cell r="D253">
            <v>129987</v>
          </cell>
          <cell r="E253" t="str">
            <v>Obec Tečovice</v>
          </cell>
          <cell r="F253" t="str">
            <v>Tečovice</v>
          </cell>
          <cell r="G253" t="str">
            <v>Oblast Morava</v>
          </cell>
          <cell r="H253">
            <v>30</v>
          </cell>
          <cell r="I253" t="str">
            <v>Zlínský kraj</v>
          </cell>
          <cell r="J253" t="str">
            <v>Zlín</v>
          </cell>
          <cell r="K253" t="str">
            <v>Zlín</v>
          </cell>
        </row>
        <row r="254">
          <cell r="A254" t="str">
            <v>30/0724</v>
          </cell>
          <cell r="B254" t="str">
            <v>535184</v>
          </cell>
          <cell r="C254">
            <v>48471640</v>
          </cell>
          <cell r="D254">
            <v>102618</v>
          </cell>
          <cell r="E254" t="str">
            <v>Obec Tichov</v>
          </cell>
          <cell r="F254" t="str">
            <v>Tichov</v>
          </cell>
          <cell r="G254" t="str">
            <v>Oblast Morava</v>
          </cell>
          <cell r="H254">
            <v>30</v>
          </cell>
          <cell r="I254" t="str">
            <v>Zlínský kraj</v>
          </cell>
          <cell r="J254" t="str">
            <v>Zlín</v>
          </cell>
          <cell r="K254" t="str">
            <v>Valašské Klobouky</v>
          </cell>
        </row>
        <row r="255">
          <cell r="A255" t="str">
            <v>30/0556</v>
          </cell>
          <cell r="B255" t="str">
            <v>585858</v>
          </cell>
          <cell r="C255">
            <v>284572</v>
          </cell>
          <cell r="D255">
            <v>123401</v>
          </cell>
          <cell r="E255" t="str">
            <v>Obec Tlumačov</v>
          </cell>
          <cell r="F255" t="str">
            <v>Tlumačov</v>
          </cell>
          <cell r="G255" t="str">
            <v>Oblast Morava</v>
          </cell>
          <cell r="H255">
            <v>30</v>
          </cell>
          <cell r="I255" t="str">
            <v>Zlínský kraj</v>
          </cell>
          <cell r="J255" t="str">
            <v>Zlín</v>
          </cell>
          <cell r="K255" t="str">
            <v>Otrokovice</v>
          </cell>
        </row>
        <row r="256">
          <cell r="A256" t="str">
            <v>30/0341</v>
          </cell>
          <cell r="B256" t="str">
            <v>592692</v>
          </cell>
          <cell r="C256">
            <v>291421</v>
          </cell>
          <cell r="D256">
            <v>2863</v>
          </cell>
          <cell r="E256" t="str">
            <v>Obec Topolná</v>
          </cell>
          <cell r="F256" t="str">
            <v>Topolná</v>
          </cell>
          <cell r="G256" t="str">
            <v>Oblast Morava</v>
          </cell>
          <cell r="H256">
            <v>30</v>
          </cell>
          <cell r="I256" t="str">
            <v>Zlínský kraj</v>
          </cell>
          <cell r="J256" t="str">
            <v>Uherské Hradiště</v>
          </cell>
          <cell r="K256" t="str">
            <v>Uherské Hradiště</v>
          </cell>
        </row>
        <row r="257">
          <cell r="A257" t="str">
            <v>30/0644</v>
          </cell>
          <cell r="B257" t="str">
            <v>592706</v>
          </cell>
          <cell r="C257">
            <v>291439</v>
          </cell>
          <cell r="D257">
            <v>58327</v>
          </cell>
          <cell r="E257" t="str">
            <v>Obec Traplice</v>
          </cell>
          <cell r="F257" t="str">
            <v>Traplice</v>
          </cell>
          <cell r="G257" t="str">
            <v>Oblast Morava</v>
          </cell>
          <cell r="H257">
            <v>30</v>
          </cell>
          <cell r="I257" t="str">
            <v>Zlínský kraj</v>
          </cell>
          <cell r="J257" t="str">
            <v>Uherské Hradiště</v>
          </cell>
          <cell r="K257" t="str">
            <v>Uherské Hradiště</v>
          </cell>
        </row>
        <row r="258">
          <cell r="A258" t="str">
            <v>30/0659</v>
          </cell>
          <cell r="B258" t="str">
            <v>585866</v>
          </cell>
          <cell r="C258">
            <v>284581</v>
          </cell>
          <cell r="D258">
            <v>59421</v>
          </cell>
          <cell r="E258" t="str">
            <v>Obec Trnava</v>
          </cell>
          <cell r="F258" t="str">
            <v>Trnava</v>
          </cell>
          <cell r="G258" t="str">
            <v>Oblast Morava</v>
          </cell>
          <cell r="H258">
            <v>30</v>
          </cell>
          <cell r="I258" t="str">
            <v>Zlínský kraj</v>
          </cell>
          <cell r="J258" t="str">
            <v>Zlín</v>
          </cell>
          <cell r="K258" t="str">
            <v>Vizovice</v>
          </cell>
        </row>
        <row r="259">
          <cell r="A259" t="str">
            <v>30/0664</v>
          </cell>
          <cell r="B259" t="str">
            <v>589080</v>
          </cell>
          <cell r="C259">
            <v>287822</v>
          </cell>
          <cell r="D259">
            <v>59519</v>
          </cell>
          <cell r="E259" t="str">
            <v>Obec Troubky - Zdislavice</v>
          </cell>
          <cell r="F259" t="str">
            <v>Troubky - Zdislavice</v>
          </cell>
          <cell r="G259" t="str">
            <v>Oblast Morava</v>
          </cell>
          <cell r="H259">
            <v>30</v>
          </cell>
          <cell r="I259" t="str">
            <v>Zlínský kraj</v>
          </cell>
          <cell r="J259" t="str">
            <v>Kroměříž</v>
          </cell>
          <cell r="K259" t="str">
            <v>Kroměříž</v>
          </cell>
        </row>
        <row r="260">
          <cell r="A260" t="str">
            <v>30/0530</v>
          </cell>
          <cell r="B260" t="str">
            <v>589098</v>
          </cell>
          <cell r="C260">
            <v>544540</v>
          </cell>
          <cell r="D260">
            <v>6198</v>
          </cell>
          <cell r="E260" t="str">
            <v>Obec Třebětice</v>
          </cell>
          <cell r="F260" t="str">
            <v>Třebětice</v>
          </cell>
          <cell r="G260" t="str">
            <v>Oblast Morava</v>
          </cell>
          <cell r="H260">
            <v>30</v>
          </cell>
          <cell r="I260" t="str">
            <v>Zlínský kraj</v>
          </cell>
          <cell r="J260" t="str">
            <v>Kroměříž</v>
          </cell>
          <cell r="K260" t="str">
            <v>Holešov</v>
          </cell>
        </row>
        <row r="261">
          <cell r="A261" t="str">
            <v>30/0474</v>
          </cell>
          <cell r="B261" t="str">
            <v>592714</v>
          </cell>
          <cell r="C261">
            <v>362506</v>
          </cell>
          <cell r="D261">
            <v>121902</v>
          </cell>
          <cell r="E261" t="str">
            <v>Obec Tučapy</v>
          </cell>
          <cell r="F261" t="str">
            <v>Tučapy</v>
          </cell>
          <cell r="G261" t="str">
            <v>Oblast Morava</v>
          </cell>
          <cell r="H261">
            <v>30</v>
          </cell>
          <cell r="I261" t="str">
            <v>Zlínský kraj</v>
          </cell>
          <cell r="J261" t="str">
            <v>Uherské Hradiště</v>
          </cell>
          <cell r="K261" t="str">
            <v>Uherské Hradiště</v>
          </cell>
        </row>
        <row r="262">
          <cell r="A262" t="str">
            <v>30/0838</v>
          </cell>
          <cell r="B262" t="str">
            <v>592722</v>
          </cell>
          <cell r="C262">
            <v>542393</v>
          </cell>
          <cell r="D262">
            <v>129559</v>
          </cell>
          <cell r="E262" t="str">
            <v>Obec Tupesy</v>
          </cell>
          <cell r="F262" t="str">
            <v>Tupesy</v>
          </cell>
          <cell r="G262" t="str">
            <v>Oblast Morava</v>
          </cell>
          <cell r="H262">
            <v>30</v>
          </cell>
          <cell r="I262" t="str">
            <v>Zlínský kraj</v>
          </cell>
          <cell r="J262" t="str">
            <v>Uherské Hradiště</v>
          </cell>
          <cell r="K262" t="str">
            <v>Uherské Hradiště</v>
          </cell>
        </row>
        <row r="263">
          <cell r="A263" t="str">
            <v>30/0887</v>
          </cell>
          <cell r="B263" t="str">
            <v>585874</v>
          </cell>
          <cell r="C263">
            <v>568759</v>
          </cell>
          <cell r="D263">
            <v>134126</v>
          </cell>
          <cell r="E263" t="str">
            <v>Obec Ublo</v>
          </cell>
          <cell r="F263" t="str">
            <v>Ublo</v>
          </cell>
          <cell r="G263" t="str">
            <v>Oblast Morava</v>
          </cell>
          <cell r="H263">
            <v>30</v>
          </cell>
          <cell r="I263" t="str">
            <v>Zlínský kraj</v>
          </cell>
          <cell r="J263" t="str">
            <v>Zlín</v>
          </cell>
          <cell r="K263" t="str">
            <v>Vizovice</v>
          </cell>
        </row>
        <row r="264">
          <cell r="A264" t="str">
            <v>30/0174</v>
          </cell>
          <cell r="B264" t="str">
            <v>589110</v>
          </cell>
          <cell r="C264">
            <v>287857</v>
          </cell>
          <cell r="D264">
            <v>2593</v>
          </cell>
          <cell r="E264" t="str">
            <v>Obec Uhřice</v>
          </cell>
          <cell r="F264" t="str">
            <v>Uhřice</v>
          </cell>
          <cell r="G264" t="str">
            <v>Oblast Morava</v>
          </cell>
          <cell r="H264">
            <v>30</v>
          </cell>
          <cell r="I264" t="str">
            <v>Zlínský kraj</v>
          </cell>
          <cell r="J264" t="str">
            <v>Kroměříž</v>
          </cell>
          <cell r="K264" t="str">
            <v>Kroměříž</v>
          </cell>
        </row>
        <row r="265">
          <cell r="A265" t="str">
            <v>30/0758</v>
          </cell>
          <cell r="B265" t="str">
            <v>585882</v>
          </cell>
          <cell r="C265">
            <v>284602</v>
          </cell>
          <cell r="D265">
            <v>108487</v>
          </cell>
          <cell r="E265" t="str">
            <v>Obec Újezd</v>
          </cell>
          <cell r="F265" t="str">
            <v>Újezd</v>
          </cell>
          <cell r="G265" t="str">
            <v>Oblast Morava</v>
          </cell>
          <cell r="H265">
            <v>30</v>
          </cell>
          <cell r="I265" t="str">
            <v>Zlínský kraj</v>
          </cell>
          <cell r="J265" t="str">
            <v>Zlín</v>
          </cell>
          <cell r="K265" t="str">
            <v>Valašské Klobouky</v>
          </cell>
        </row>
        <row r="266">
          <cell r="A266" t="str">
            <v>30/0869</v>
          </cell>
          <cell r="B266" t="str">
            <v>592757</v>
          </cell>
          <cell r="C266">
            <v>542288</v>
          </cell>
          <cell r="D266">
            <v>130882</v>
          </cell>
          <cell r="E266" t="str">
            <v>Obec Újezdec</v>
          </cell>
          <cell r="F266" t="str">
            <v>Újezdec</v>
          </cell>
          <cell r="G266" t="str">
            <v>Oblast Morava</v>
          </cell>
          <cell r="H266">
            <v>30</v>
          </cell>
          <cell r="I266" t="str">
            <v>Zlínský kraj</v>
          </cell>
          <cell r="J266" t="str">
            <v>Uherské Hradiště</v>
          </cell>
          <cell r="K266" t="str">
            <v>Uherské Hradiště</v>
          </cell>
        </row>
        <row r="267">
          <cell r="A267" t="str">
            <v>30/0436</v>
          </cell>
          <cell r="B267" t="str">
            <v>570371</v>
          </cell>
          <cell r="C267">
            <v>851825</v>
          </cell>
          <cell r="D267">
            <v>2875</v>
          </cell>
          <cell r="E267" t="str">
            <v>Obec Ústí</v>
          </cell>
          <cell r="F267" t="str">
            <v>Ústí</v>
          </cell>
          <cell r="G267" t="str">
            <v>Oblast Morava</v>
          </cell>
          <cell r="H267">
            <v>30</v>
          </cell>
          <cell r="I267" t="str">
            <v>Zlínský kraj</v>
          </cell>
          <cell r="J267" t="str">
            <v>Vsetín</v>
          </cell>
          <cell r="K267" t="str">
            <v>Vsetín</v>
          </cell>
        </row>
        <row r="268">
          <cell r="A268" t="str">
            <v>30/0539</v>
          </cell>
          <cell r="B268" t="str">
            <v>544949</v>
          </cell>
          <cell r="C268">
            <v>304352</v>
          </cell>
          <cell r="D268">
            <v>10383</v>
          </cell>
          <cell r="E268" t="str">
            <v>Obec Valašská Bystřice</v>
          </cell>
          <cell r="F268" t="str">
            <v>Valašská Bystřice</v>
          </cell>
          <cell r="G268" t="str">
            <v>Oblast Morava</v>
          </cell>
          <cell r="H268">
            <v>30</v>
          </cell>
          <cell r="I268" t="str">
            <v>Zlínský kraj</v>
          </cell>
          <cell r="J268" t="str">
            <v>Vsetín</v>
          </cell>
          <cell r="K268" t="str">
            <v>Rožnov pod Radhoštěm</v>
          </cell>
        </row>
        <row r="269">
          <cell r="A269" t="str">
            <v>30/0437</v>
          </cell>
          <cell r="B269" t="str">
            <v>544990</v>
          </cell>
          <cell r="C269">
            <v>304361</v>
          </cell>
          <cell r="D269">
            <v>2890</v>
          </cell>
          <cell r="E269" t="str">
            <v>Obec Valašská Polanka</v>
          </cell>
          <cell r="F269" t="str">
            <v>Valašská Polanka</v>
          </cell>
          <cell r="G269" t="str">
            <v>Oblast Morava</v>
          </cell>
          <cell r="H269">
            <v>30</v>
          </cell>
          <cell r="I269" t="str">
            <v>Zlínský kraj</v>
          </cell>
          <cell r="J269" t="str">
            <v>Vsetín</v>
          </cell>
          <cell r="K269" t="str">
            <v>Vsetín</v>
          </cell>
        </row>
        <row r="270">
          <cell r="A270" t="str">
            <v>30/0438</v>
          </cell>
          <cell r="B270" t="str">
            <v>553026</v>
          </cell>
          <cell r="C270">
            <v>635774</v>
          </cell>
          <cell r="D270">
            <v>2892</v>
          </cell>
          <cell r="E270" t="str">
            <v>Obec Valašská Senice</v>
          </cell>
          <cell r="F270" t="str">
            <v>Valašská Senice</v>
          </cell>
          <cell r="G270" t="str">
            <v>Oblast Morava</v>
          </cell>
          <cell r="H270">
            <v>30</v>
          </cell>
          <cell r="I270" t="str">
            <v>Zlínský kraj</v>
          </cell>
          <cell r="J270" t="str">
            <v>Vsetín</v>
          </cell>
          <cell r="K270" t="str">
            <v>Vsetín</v>
          </cell>
        </row>
        <row r="271">
          <cell r="A271" t="str">
            <v>30/0696</v>
          </cell>
          <cell r="B271" t="str">
            <v>545112</v>
          </cell>
          <cell r="C271">
            <v>304395</v>
          </cell>
          <cell r="D271">
            <v>93977</v>
          </cell>
          <cell r="E271" t="str">
            <v>Obec Valašské Příkazy</v>
          </cell>
          <cell r="F271" t="str">
            <v>Valašské Příkazy</v>
          </cell>
          <cell r="G271" t="str">
            <v>Oblast Morava</v>
          </cell>
          <cell r="H271">
            <v>30</v>
          </cell>
          <cell r="I271" t="str">
            <v>Zlínský kraj</v>
          </cell>
          <cell r="J271" t="str">
            <v>Vsetín</v>
          </cell>
          <cell r="K271" t="str">
            <v>Valašské Klobouky</v>
          </cell>
        </row>
        <row r="272">
          <cell r="A272" t="str">
            <v>30/0329</v>
          </cell>
          <cell r="B272" t="str">
            <v>592773</v>
          </cell>
          <cell r="C272">
            <v>542334</v>
          </cell>
          <cell r="D272">
            <v>2817</v>
          </cell>
          <cell r="E272" t="str">
            <v>Obec Vápenice</v>
          </cell>
          <cell r="F272" t="str">
            <v>Vápenice</v>
          </cell>
          <cell r="G272" t="str">
            <v>Oblast Morava</v>
          </cell>
          <cell r="H272">
            <v>30</v>
          </cell>
          <cell r="I272" t="str">
            <v>Zlínský kraj</v>
          </cell>
          <cell r="J272" t="str">
            <v>Uherské Hradiště</v>
          </cell>
          <cell r="K272" t="str">
            <v>Uherský Brod</v>
          </cell>
        </row>
        <row r="273">
          <cell r="A273" t="str">
            <v>30/0779</v>
          </cell>
          <cell r="B273" t="str">
            <v>592781</v>
          </cell>
          <cell r="C273">
            <v>542318</v>
          </cell>
          <cell r="D273">
            <v>116201</v>
          </cell>
          <cell r="E273" t="str">
            <v>Obec Vážany</v>
          </cell>
          <cell r="F273" t="str">
            <v>Vážany</v>
          </cell>
          <cell r="G273" t="str">
            <v>Oblast Morava</v>
          </cell>
          <cell r="H273">
            <v>30</v>
          </cell>
          <cell r="I273" t="str">
            <v>Zlínský kraj</v>
          </cell>
          <cell r="J273" t="str">
            <v>Uherské Hradiště</v>
          </cell>
          <cell r="K273" t="str">
            <v>Uherské Hradiště</v>
          </cell>
        </row>
        <row r="274">
          <cell r="A274" t="str">
            <v>30/0572</v>
          </cell>
          <cell r="B274" t="str">
            <v>592790</v>
          </cell>
          <cell r="C274">
            <v>291536</v>
          </cell>
          <cell r="D274">
            <v>8015</v>
          </cell>
          <cell r="E274" t="str">
            <v>Obec Velehrad</v>
          </cell>
          <cell r="F274" t="str">
            <v>Velehrad</v>
          </cell>
          <cell r="G274" t="str">
            <v>Oblast Morava</v>
          </cell>
          <cell r="H274">
            <v>30</v>
          </cell>
          <cell r="I274" t="str">
            <v>Zlínský kraj</v>
          </cell>
          <cell r="J274" t="str">
            <v>Uherské Hradiště</v>
          </cell>
          <cell r="K274" t="str">
            <v>Uherské Hradiště</v>
          </cell>
        </row>
        <row r="275">
          <cell r="A275" t="str">
            <v>30/0313</v>
          </cell>
          <cell r="B275" t="str">
            <v>592803</v>
          </cell>
          <cell r="C275">
            <v>542385</v>
          </cell>
          <cell r="D275">
            <v>2816</v>
          </cell>
          <cell r="E275" t="str">
            <v>Obec Veletiny</v>
          </cell>
          <cell r="F275" t="str">
            <v>Veletiny</v>
          </cell>
          <cell r="G275" t="str">
            <v>Oblast Morava</v>
          </cell>
          <cell r="H275">
            <v>30</v>
          </cell>
          <cell r="I275" t="str">
            <v>Zlínský kraj</v>
          </cell>
          <cell r="J275" t="str">
            <v>Uherské Hradiště</v>
          </cell>
          <cell r="K275" t="str">
            <v>Uherský Brod</v>
          </cell>
        </row>
        <row r="276">
          <cell r="A276" t="str">
            <v>30/0976</v>
          </cell>
          <cell r="B276" t="str">
            <v>545147</v>
          </cell>
          <cell r="C276">
            <v>304409</v>
          </cell>
          <cell r="D276">
            <v>161161</v>
          </cell>
          <cell r="E276" t="str">
            <v>Obec Velká Lhota</v>
          </cell>
          <cell r="F276" t="str">
            <v>Velká Lhota</v>
          </cell>
          <cell r="G276" t="str">
            <v>Oblast Morava</v>
          </cell>
          <cell r="H276">
            <v>30</v>
          </cell>
          <cell r="I276" t="str">
            <v>Zlínský kraj</v>
          </cell>
          <cell r="J276" t="str">
            <v>Vsetín</v>
          </cell>
          <cell r="K276" t="str">
            <v>Valašské Meziříčí</v>
          </cell>
        </row>
        <row r="277">
          <cell r="A277" t="str">
            <v>30/0637</v>
          </cell>
          <cell r="B277" t="str">
            <v>545163</v>
          </cell>
          <cell r="C277">
            <v>304417</v>
          </cell>
          <cell r="D277">
            <v>54960</v>
          </cell>
          <cell r="E277" t="str">
            <v>Obec Velké Karlovice</v>
          </cell>
          <cell r="F277" t="str">
            <v>Velké Karlovice</v>
          </cell>
          <cell r="G277" t="str">
            <v>Oblast Morava</v>
          </cell>
          <cell r="H277">
            <v>30</v>
          </cell>
          <cell r="I277" t="str">
            <v>Zlínský kraj</v>
          </cell>
          <cell r="J277" t="str">
            <v>Vsetín</v>
          </cell>
          <cell r="K277" t="str">
            <v>Vsetín</v>
          </cell>
        </row>
        <row r="278">
          <cell r="A278" t="str">
            <v>30/0310</v>
          </cell>
          <cell r="B278" t="str">
            <v>585912</v>
          </cell>
          <cell r="C278">
            <v>284637</v>
          </cell>
          <cell r="D278">
            <v>2901</v>
          </cell>
          <cell r="E278" t="str">
            <v>Obec Velký Ořechov</v>
          </cell>
          <cell r="F278" t="str">
            <v>Velký Ořechov</v>
          </cell>
          <cell r="G278" t="str">
            <v>Oblast Morava</v>
          </cell>
          <cell r="H278">
            <v>30</v>
          </cell>
          <cell r="I278" t="str">
            <v>Zlínský kraj</v>
          </cell>
          <cell r="J278" t="str">
            <v>Zlín</v>
          </cell>
          <cell r="K278" t="str">
            <v>Zlín</v>
          </cell>
        </row>
        <row r="279">
          <cell r="A279" t="str">
            <v>30/0543</v>
          </cell>
          <cell r="B279" t="str">
            <v>585921</v>
          </cell>
          <cell r="C279">
            <v>226203</v>
          </cell>
          <cell r="D279">
            <v>6207</v>
          </cell>
          <cell r="E279" t="str">
            <v>Obec Veselá</v>
          </cell>
          <cell r="F279" t="str">
            <v>Veselá</v>
          </cell>
          <cell r="G279" t="str">
            <v>Oblast Morava</v>
          </cell>
          <cell r="H279">
            <v>30</v>
          </cell>
          <cell r="I279" t="str">
            <v>Zlínský kraj</v>
          </cell>
          <cell r="J279" t="str">
            <v>Zlín</v>
          </cell>
          <cell r="K279" t="str">
            <v>Vizovice</v>
          </cell>
        </row>
        <row r="280">
          <cell r="A280" t="str">
            <v>30/0175</v>
          </cell>
          <cell r="B280" t="str">
            <v>589128</v>
          </cell>
          <cell r="C280">
            <v>287865</v>
          </cell>
          <cell r="D280">
            <v>2589</v>
          </cell>
          <cell r="E280" t="str">
            <v>Obec Věžky</v>
          </cell>
          <cell r="F280" t="str">
            <v>Věžky</v>
          </cell>
          <cell r="G280" t="str">
            <v>Oblast Morava</v>
          </cell>
          <cell r="H280">
            <v>30</v>
          </cell>
          <cell r="I280" t="str">
            <v>Zlínský kraj</v>
          </cell>
          <cell r="J280" t="str">
            <v>Kroměříž</v>
          </cell>
          <cell r="K280" t="str">
            <v>Kroměříž</v>
          </cell>
        </row>
        <row r="281">
          <cell r="A281" t="str">
            <v>30/0816</v>
          </cell>
          <cell r="B281" t="str">
            <v>545198</v>
          </cell>
          <cell r="C281">
            <v>304433</v>
          </cell>
          <cell r="D281">
            <v>128844</v>
          </cell>
          <cell r="E281" t="str">
            <v>Obec Vidče</v>
          </cell>
          <cell r="F281" t="str">
            <v>Vidče</v>
          </cell>
          <cell r="G281" t="str">
            <v>Oblast Morava</v>
          </cell>
          <cell r="H281">
            <v>30</v>
          </cell>
          <cell r="I281" t="str">
            <v>Zlínský kraj</v>
          </cell>
          <cell r="J281" t="str">
            <v>Vsetín</v>
          </cell>
          <cell r="K281" t="str">
            <v>Rožnov pod Radhoštěm</v>
          </cell>
        </row>
        <row r="282">
          <cell r="A282" t="str">
            <v>30/0277</v>
          </cell>
          <cell r="B282" t="str">
            <v>545210</v>
          </cell>
          <cell r="C282">
            <v>304441</v>
          </cell>
          <cell r="D282">
            <v>2865</v>
          </cell>
          <cell r="E282" t="str">
            <v>Obec Vigantice</v>
          </cell>
          <cell r="F282" t="str">
            <v>Vigantice</v>
          </cell>
          <cell r="G282" t="str">
            <v>Oblast Morava</v>
          </cell>
          <cell r="H282">
            <v>30</v>
          </cell>
          <cell r="I282" t="str">
            <v>Zlínský kraj</v>
          </cell>
          <cell r="J282" t="str">
            <v>Vsetín</v>
          </cell>
          <cell r="K282" t="str">
            <v>Rožnov pod Radhoštěm</v>
          </cell>
        </row>
        <row r="283">
          <cell r="A283" t="str">
            <v>30/0488</v>
          </cell>
          <cell r="B283" t="str">
            <v>589136</v>
          </cell>
          <cell r="C283">
            <v>380873</v>
          </cell>
          <cell r="D283">
            <v>122331</v>
          </cell>
          <cell r="E283" t="str">
            <v>Obec Vítonice</v>
          </cell>
          <cell r="F283" t="str">
            <v>Vítonice</v>
          </cell>
          <cell r="G283" t="str">
            <v>Oblast Morava</v>
          </cell>
          <cell r="H283">
            <v>30</v>
          </cell>
          <cell r="I283" t="str">
            <v>Zlínský kraj</v>
          </cell>
          <cell r="J283" t="str">
            <v>Kroměříž</v>
          </cell>
          <cell r="K283" t="str">
            <v>Bystřice pod Hostýnem</v>
          </cell>
        </row>
        <row r="284">
          <cell r="A284" t="str">
            <v>30/0699</v>
          </cell>
          <cell r="B284" t="str">
            <v>586994</v>
          </cell>
          <cell r="C284">
            <v>46276033</v>
          </cell>
          <cell r="D284">
            <v>93986</v>
          </cell>
          <cell r="E284" t="str">
            <v>Obec Vlachova Lhota</v>
          </cell>
          <cell r="F284" t="str">
            <v>Vlachova Lhota</v>
          </cell>
          <cell r="G284" t="str">
            <v>Oblast Morava</v>
          </cell>
          <cell r="H284">
            <v>30</v>
          </cell>
          <cell r="I284" t="str">
            <v>Zlínský kraj</v>
          </cell>
          <cell r="J284" t="str">
            <v>Zlín</v>
          </cell>
          <cell r="K284" t="str">
            <v>Valašské Klobouky</v>
          </cell>
        </row>
        <row r="285">
          <cell r="A285" t="str">
            <v>30/0670</v>
          </cell>
          <cell r="B285" t="str">
            <v>585955</v>
          </cell>
          <cell r="C285">
            <v>284670</v>
          </cell>
          <cell r="D285">
            <v>69047</v>
          </cell>
          <cell r="E285" t="str">
            <v>Obec Vlachovice</v>
          </cell>
          <cell r="F285" t="str">
            <v>Vlachovice</v>
          </cell>
          <cell r="G285" t="str">
            <v>Oblast Morava</v>
          </cell>
          <cell r="H285">
            <v>30</v>
          </cell>
          <cell r="I285" t="str">
            <v>Zlínský kraj</v>
          </cell>
          <cell r="J285" t="str">
            <v>Zlín</v>
          </cell>
          <cell r="K285" t="str">
            <v>Valašské Klobouky</v>
          </cell>
        </row>
        <row r="286">
          <cell r="A286" t="str">
            <v>30/0678</v>
          </cell>
          <cell r="B286" t="str">
            <v>585963</v>
          </cell>
          <cell r="C286">
            <v>568767</v>
          </cell>
          <cell r="D286">
            <v>69095</v>
          </cell>
          <cell r="E286" t="str">
            <v>Obec Vlčková</v>
          </cell>
          <cell r="F286" t="str">
            <v>Vlčková</v>
          </cell>
          <cell r="G286" t="str">
            <v>Oblast Morava</v>
          </cell>
          <cell r="H286">
            <v>30</v>
          </cell>
          <cell r="I286" t="str">
            <v>Zlínský kraj</v>
          </cell>
          <cell r="J286" t="str">
            <v>Zlín</v>
          </cell>
          <cell r="K286" t="str">
            <v>Zlín</v>
          </cell>
        </row>
        <row r="287">
          <cell r="A287" t="str">
            <v>30/0287</v>
          </cell>
          <cell r="B287" t="str">
            <v>592820</v>
          </cell>
          <cell r="C287">
            <v>291561</v>
          </cell>
          <cell r="D287">
            <v>2856</v>
          </cell>
          <cell r="E287" t="str">
            <v>Obec Vlčnov</v>
          </cell>
          <cell r="F287" t="str">
            <v>Vlčnov</v>
          </cell>
          <cell r="G287" t="str">
            <v>Oblast Morava</v>
          </cell>
          <cell r="H287">
            <v>30</v>
          </cell>
          <cell r="I287" t="str">
            <v>Zlínský kraj</v>
          </cell>
          <cell r="J287" t="str">
            <v>Uherské Hradiště</v>
          </cell>
          <cell r="K287" t="str">
            <v>Uherský Brod</v>
          </cell>
        </row>
        <row r="288">
          <cell r="A288" t="str">
            <v>30/0778</v>
          </cell>
          <cell r="B288" t="str">
            <v>542393</v>
          </cell>
          <cell r="C288">
            <v>47930284</v>
          </cell>
          <cell r="D288">
            <v>112984</v>
          </cell>
          <cell r="E288" t="str">
            <v>Obec Vrbka</v>
          </cell>
          <cell r="F288" t="str">
            <v>Vrbka</v>
          </cell>
          <cell r="G288" t="str">
            <v>Oblast Morava</v>
          </cell>
          <cell r="H288">
            <v>30</v>
          </cell>
          <cell r="I288" t="str">
            <v>Zlínský kraj</v>
          </cell>
          <cell r="J288" t="str">
            <v>Kroměříž</v>
          </cell>
          <cell r="K288" t="str">
            <v>Kroměříž</v>
          </cell>
        </row>
        <row r="289">
          <cell r="A289" t="str">
            <v>30/0804</v>
          </cell>
          <cell r="B289" t="str">
            <v>585971</v>
          </cell>
          <cell r="C289">
            <v>544507</v>
          </cell>
          <cell r="D289">
            <v>127610</v>
          </cell>
          <cell r="E289" t="str">
            <v>Obec Všemina</v>
          </cell>
          <cell r="F289" t="str">
            <v>Všemina</v>
          </cell>
          <cell r="G289" t="str">
            <v>Oblast Morava</v>
          </cell>
          <cell r="H289">
            <v>30</v>
          </cell>
          <cell r="I289" t="str">
            <v>Zlínský kraj</v>
          </cell>
          <cell r="J289" t="str">
            <v>Zlín</v>
          </cell>
          <cell r="K289" t="str">
            <v>Vizovice</v>
          </cell>
        </row>
        <row r="290">
          <cell r="A290" t="str">
            <v>30/0460</v>
          </cell>
          <cell r="B290" t="str">
            <v>585980</v>
          </cell>
          <cell r="C290">
            <v>284700</v>
          </cell>
          <cell r="D290">
            <v>121894</v>
          </cell>
          <cell r="E290" t="str">
            <v>Obec Vysoké pole</v>
          </cell>
          <cell r="F290" t="str">
            <v>Vysoké pole</v>
          </cell>
          <cell r="G290" t="str">
            <v>Oblast Morava</v>
          </cell>
          <cell r="H290">
            <v>30</v>
          </cell>
          <cell r="I290" t="str">
            <v>Zlínský kraj</v>
          </cell>
          <cell r="J290" t="str">
            <v>Zlín</v>
          </cell>
          <cell r="K290" t="str">
            <v>Valašské Klobouky</v>
          </cell>
        </row>
        <row r="291">
          <cell r="A291" t="str">
            <v>30/0330</v>
          </cell>
          <cell r="B291" t="str">
            <v>592838</v>
          </cell>
          <cell r="C291">
            <v>542342</v>
          </cell>
          <cell r="D291">
            <v>2824</v>
          </cell>
          <cell r="E291" t="str">
            <v>Obec Vyškovec</v>
          </cell>
          <cell r="F291" t="str">
            <v>Vyškovec</v>
          </cell>
          <cell r="G291" t="str">
            <v>Oblast Morava</v>
          </cell>
          <cell r="H291">
            <v>30</v>
          </cell>
          <cell r="I291" t="str">
            <v>Zlínský kraj</v>
          </cell>
          <cell r="J291" t="str">
            <v>Uherské Hradiště</v>
          </cell>
          <cell r="K291" t="str">
            <v>Uherský Brod</v>
          </cell>
        </row>
        <row r="292">
          <cell r="A292" t="str">
            <v>30/0368</v>
          </cell>
          <cell r="B292" t="str">
            <v>585998</v>
          </cell>
          <cell r="C292">
            <v>284718</v>
          </cell>
          <cell r="D292">
            <v>2921</v>
          </cell>
          <cell r="E292" t="str">
            <v>Obec Zádveřice-Raková</v>
          </cell>
          <cell r="F292" t="str">
            <v>Zádveřice-Raková</v>
          </cell>
          <cell r="G292" t="str">
            <v>Oblast Morava</v>
          </cell>
          <cell r="H292">
            <v>30</v>
          </cell>
          <cell r="I292" t="str">
            <v>Zlínský kraj</v>
          </cell>
          <cell r="J292" t="str">
            <v>Zlín</v>
          </cell>
          <cell r="K292" t="str">
            <v>Vizovice</v>
          </cell>
        </row>
        <row r="293">
          <cell r="A293" t="str">
            <v>30/0529</v>
          </cell>
          <cell r="B293" t="str">
            <v>589152</v>
          </cell>
          <cell r="C293">
            <v>287890</v>
          </cell>
          <cell r="D293">
            <v>6635</v>
          </cell>
          <cell r="E293" t="str">
            <v>Obec Zahnašovice</v>
          </cell>
          <cell r="F293" t="str">
            <v>Zahnašovice</v>
          </cell>
          <cell r="G293" t="str">
            <v>Oblast Morava</v>
          </cell>
          <cell r="H293">
            <v>30</v>
          </cell>
          <cell r="I293" t="str">
            <v>Zlínský kraj</v>
          </cell>
          <cell r="J293" t="str">
            <v>Kroměříž</v>
          </cell>
          <cell r="K293" t="str">
            <v>Holešov</v>
          </cell>
        </row>
        <row r="294">
          <cell r="A294" t="str">
            <v>30/0296</v>
          </cell>
          <cell r="B294" t="str">
            <v>592846</v>
          </cell>
          <cell r="C294">
            <v>207381</v>
          </cell>
          <cell r="D294">
            <v>2825</v>
          </cell>
          <cell r="E294" t="str">
            <v>Obec Záhorovice</v>
          </cell>
          <cell r="F294" t="str">
            <v>Záhorovice</v>
          </cell>
          <cell r="G294" t="str">
            <v>Oblast Morava</v>
          </cell>
          <cell r="H294">
            <v>30</v>
          </cell>
          <cell r="I294" t="str">
            <v>Zlínský kraj</v>
          </cell>
          <cell r="J294" t="str">
            <v>Uherské Hradiště</v>
          </cell>
          <cell r="K294" t="str">
            <v>Uherský Brod</v>
          </cell>
        </row>
        <row r="295">
          <cell r="A295" t="str">
            <v>30/0006</v>
          </cell>
          <cell r="B295" t="str">
            <v>589161</v>
          </cell>
          <cell r="C295">
            <v>287903</v>
          </cell>
          <cell r="D295">
            <v>2601</v>
          </cell>
          <cell r="E295" t="str">
            <v>Obec Záříčí</v>
          </cell>
          <cell r="F295" t="str">
            <v>Záříčí</v>
          </cell>
          <cell r="G295" t="str">
            <v>Oblast Morava</v>
          </cell>
          <cell r="H295">
            <v>30</v>
          </cell>
          <cell r="I295" t="str">
            <v>Zlínský kraj</v>
          </cell>
          <cell r="J295" t="str">
            <v>Kroměříž</v>
          </cell>
          <cell r="K295" t="str">
            <v>Kroměříž</v>
          </cell>
        </row>
        <row r="296">
          <cell r="A296" t="str">
            <v>30/0933</v>
          </cell>
          <cell r="B296" t="str">
            <v>587257</v>
          </cell>
          <cell r="C296">
            <v>380857</v>
          </cell>
          <cell r="D296">
            <v>142670</v>
          </cell>
          <cell r="E296" t="str">
            <v>Obec Zástřizly</v>
          </cell>
          <cell r="F296" t="str">
            <v>Zástřizly</v>
          </cell>
          <cell r="G296" t="str">
            <v>Oblast Morava</v>
          </cell>
          <cell r="H296">
            <v>30</v>
          </cell>
          <cell r="I296" t="str">
            <v>Zlínský kraj</v>
          </cell>
          <cell r="J296" t="str">
            <v>Kroměříž</v>
          </cell>
          <cell r="K296" t="str">
            <v>Kroměříž</v>
          </cell>
        </row>
        <row r="297">
          <cell r="A297" t="str">
            <v>30/0275</v>
          </cell>
          <cell r="B297" t="str">
            <v>545236</v>
          </cell>
          <cell r="C297">
            <v>304476</v>
          </cell>
          <cell r="D297">
            <v>2882</v>
          </cell>
          <cell r="E297" t="str">
            <v>Obec Zašová</v>
          </cell>
          <cell r="F297" t="str">
            <v>Zašová</v>
          </cell>
          <cell r="G297" t="str">
            <v>Oblast Morava</v>
          </cell>
          <cell r="H297">
            <v>30</v>
          </cell>
          <cell r="I297" t="str">
            <v>Zlínský kraj</v>
          </cell>
          <cell r="J297" t="str">
            <v>Vsetín</v>
          </cell>
          <cell r="K297" t="str">
            <v>Valašské Meziříčí</v>
          </cell>
        </row>
        <row r="298">
          <cell r="A298" t="str">
            <v>30/0658</v>
          </cell>
          <cell r="B298" t="str">
            <v>589187</v>
          </cell>
          <cell r="C298">
            <v>287920</v>
          </cell>
          <cell r="D298">
            <v>59419</v>
          </cell>
          <cell r="E298" t="str">
            <v>Obec Zborovice</v>
          </cell>
          <cell r="F298" t="str">
            <v>Zborovice</v>
          </cell>
          <cell r="G298" t="str">
            <v>Oblast Morava</v>
          </cell>
          <cell r="H298">
            <v>30</v>
          </cell>
          <cell r="I298" t="str">
            <v>Zlínský kraj</v>
          </cell>
          <cell r="J298" t="str">
            <v>Kroměříž</v>
          </cell>
          <cell r="K298" t="str">
            <v>Kroměříž</v>
          </cell>
        </row>
        <row r="299">
          <cell r="A299" t="str">
            <v>30/0439</v>
          </cell>
          <cell r="B299" t="str">
            <v>545244</v>
          </cell>
          <cell r="C299">
            <v>304484</v>
          </cell>
          <cell r="D299">
            <v>2876</v>
          </cell>
          <cell r="E299" t="str">
            <v>Obec Zděchov</v>
          </cell>
          <cell r="F299" t="str">
            <v>Zděchov</v>
          </cell>
          <cell r="G299" t="str">
            <v>Oblast Morava</v>
          </cell>
          <cell r="H299">
            <v>30</v>
          </cell>
          <cell r="I299" t="str">
            <v>Zlínský kraj</v>
          </cell>
          <cell r="J299" t="str">
            <v>Vsetín</v>
          </cell>
          <cell r="K299" t="str">
            <v>Vsetín</v>
          </cell>
        </row>
        <row r="300">
          <cell r="A300" t="str">
            <v>30/0338</v>
          </cell>
          <cell r="B300" t="str">
            <v>589195</v>
          </cell>
          <cell r="C300">
            <v>287938</v>
          </cell>
          <cell r="D300">
            <v>2604</v>
          </cell>
          <cell r="E300" t="str">
            <v>Obec Zdounky</v>
          </cell>
          <cell r="F300" t="str">
            <v>Zdounky</v>
          </cell>
          <cell r="G300" t="str">
            <v>Oblast Morava</v>
          </cell>
          <cell r="H300">
            <v>30</v>
          </cell>
          <cell r="I300" t="str">
            <v>Zlínský kraj</v>
          </cell>
          <cell r="J300" t="str">
            <v>Kroměříž</v>
          </cell>
          <cell r="K300" t="str">
            <v>Kroměříž</v>
          </cell>
        </row>
        <row r="301">
          <cell r="A301" t="str">
            <v>30/0320</v>
          </cell>
          <cell r="B301" t="str">
            <v>592854</v>
          </cell>
          <cell r="C301">
            <v>368687</v>
          </cell>
          <cell r="D301">
            <v>2822</v>
          </cell>
          <cell r="E301" t="str">
            <v>Obec Zlámanec</v>
          </cell>
          <cell r="F301" t="str">
            <v>Zlámanec</v>
          </cell>
          <cell r="G301" t="str">
            <v>Oblast Morava</v>
          </cell>
          <cell r="H301">
            <v>30</v>
          </cell>
          <cell r="I301" t="str">
            <v>Zlínský kraj</v>
          </cell>
          <cell r="J301" t="str">
            <v>Uherské Hradiště</v>
          </cell>
          <cell r="K301" t="str">
            <v>Uherské Hradiště</v>
          </cell>
        </row>
        <row r="302">
          <cell r="A302" t="str">
            <v>30/0291</v>
          </cell>
          <cell r="B302" t="str">
            <v>592862</v>
          </cell>
          <cell r="C302">
            <v>291609</v>
          </cell>
          <cell r="D302">
            <v>2814</v>
          </cell>
          <cell r="E302" t="str">
            <v>Obec Zlechov</v>
          </cell>
          <cell r="F302" t="str">
            <v>Zlechov</v>
          </cell>
          <cell r="G302" t="str">
            <v>Oblast Morava</v>
          </cell>
          <cell r="H302">
            <v>30</v>
          </cell>
          <cell r="I302" t="str">
            <v>Zlínský kraj</v>
          </cell>
          <cell r="J302" t="str">
            <v>Uherské Hradiště</v>
          </cell>
          <cell r="K302" t="str">
            <v>Uherské Hradiště</v>
          </cell>
        </row>
        <row r="303">
          <cell r="A303" t="str">
            <v>30/0822</v>
          </cell>
          <cell r="B303" t="str">
            <v>589217</v>
          </cell>
          <cell r="C303">
            <v>287954</v>
          </cell>
          <cell r="D303">
            <v>128864</v>
          </cell>
          <cell r="E303" t="str">
            <v>Obec Zlobice</v>
          </cell>
          <cell r="F303" t="str">
            <v>Zlobice</v>
          </cell>
          <cell r="G303" t="str">
            <v>Oblast Morava</v>
          </cell>
          <cell r="H303">
            <v>30</v>
          </cell>
          <cell r="I303" t="str">
            <v>Zlínský kraj</v>
          </cell>
          <cell r="J303" t="str">
            <v>Kroměříž</v>
          </cell>
          <cell r="K303" t="str">
            <v>Kroměříž</v>
          </cell>
        </row>
        <row r="304">
          <cell r="A304" t="str">
            <v>30/0007</v>
          </cell>
          <cell r="B304" t="str">
            <v>589225</v>
          </cell>
          <cell r="C304">
            <v>287962</v>
          </cell>
          <cell r="D304">
            <v>2584</v>
          </cell>
          <cell r="E304" t="str">
            <v>Obec Žalkovice</v>
          </cell>
          <cell r="F304" t="str">
            <v>Žalkovice</v>
          </cell>
          <cell r="G304" t="str">
            <v>Oblast Morava</v>
          </cell>
          <cell r="H304">
            <v>30</v>
          </cell>
          <cell r="I304" t="str">
            <v>Zlínský kraj</v>
          </cell>
          <cell r="J304" t="str">
            <v>Kroměříž</v>
          </cell>
          <cell r="K304" t="str">
            <v>Kroměříž</v>
          </cell>
        </row>
        <row r="305">
          <cell r="A305" t="str">
            <v>30/1001</v>
          </cell>
          <cell r="B305" t="str">
            <v>500011</v>
          </cell>
          <cell r="C305">
            <v>75158094</v>
          </cell>
          <cell r="D305">
            <v>172614</v>
          </cell>
          <cell r="E305" t="str">
            <v>Obec Želechovice nad Dřevnicí</v>
          </cell>
          <cell r="F305" t="str">
            <v>Želechovice nad Dřevnicí</v>
          </cell>
          <cell r="G305" t="str">
            <v>Oblast Morava</v>
          </cell>
          <cell r="H305">
            <v>30</v>
          </cell>
          <cell r="I305" t="str">
            <v>Zlínský kraj</v>
          </cell>
          <cell r="J305" t="str">
            <v>Zlín</v>
          </cell>
          <cell r="K305" t="str">
            <v>Zlín</v>
          </cell>
        </row>
        <row r="306">
          <cell r="A306" t="str">
            <v>30/0855</v>
          </cell>
          <cell r="B306" t="str">
            <v>589233</v>
          </cell>
          <cell r="C306">
            <v>287971</v>
          </cell>
          <cell r="D306">
            <v>129985</v>
          </cell>
          <cell r="E306" t="str">
            <v>Obec Žeranovice</v>
          </cell>
          <cell r="F306" t="str">
            <v>Žeranovice</v>
          </cell>
          <cell r="G306" t="str">
            <v>Oblast Morava</v>
          </cell>
          <cell r="H306">
            <v>30</v>
          </cell>
          <cell r="I306" t="str">
            <v>Zlínský kraj</v>
          </cell>
          <cell r="J306" t="str">
            <v>Kroměříž</v>
          </cell>
          <cell r="K306" t="str">
            <v>Holešov</v>
          </cell>
        </row>
        <row r="307">
          <cell r="A307" t="str">
            <v>30/0706</v>
          </cell>
          <cell r="B307" t="str">
            <v>592871</v>
          </cell>
          <cell r="C307">
            <v>542351</v>
          </cell>
          <cell r="D307">
            <v>2821</v>
          </cell>
          <cell r="E307" t="str">
            <v>Obec Žitková</v>
          </cell>
          <cell r="F307" t="str">
            <v>Žitková</v>
          </cell>
          <cell r="G307" t="str">
            <v>Oblast Morava</v>
          </cell>
          <cell r="H307">
            <v>30</v>
          </cell>
          <cell r="I307" t="str">
            <v>Zlínský kraj</v>
          </cell>
          <cell r="J307" t="str">
            <v>Uherské Hradiště</v>
          </cell>
          <cell r="K307" t="str">
            <v>Uherský Brod</v>
          </cell>
        </row>
        <row r="308">
          <cell r="A308" t="str">
            <v>30/0805</v>
          </cell>
          <cell r="B308" t="str">
            <v>586013</v>
          </cell>
          <cell r="C308">
            <v>284734</v>
          </cell>
          <cell r="D308">
            <v>127613</v>
          </cell>
          <cell r="E308" t="str">
            <v>Obec Žlutava</v>
          </cell>
          <cell r="F308" t="str">
            <v>Žlutava</v>
          </cell>
          <cell r="G308" t="str">
            <v>Oblast Morava</v>
          </cell>
          <cell r="H308">
            <v>30</v>
          </cell>
          <cell r="I308" t="str">
            <v>Zlínský kraj</v>
          </cell>
          <cell r="J308" t="str">
            <v>Zlín</v>
          </cell>
          <cell r="K308" t="str">
            <v>Otrokovice</v>
          </cell>
        </row>
        <row r="309">
          <cell r="A309" t="str">
            <v>30/0096</v>
          </cell>
          <cell r="B309" t="str">
            <v>585068</v>
          </cell>
          <cell r="C309">
            <v>283924</v>
          </cell>
          <cell r="D309">
            <v>2922</v>
          </cell>
          <cell r="E309" t="str">
            <v>Statutární město Zlín</v>
          </cell>
          <cell r="F309" t="str">
            <v>Zlín</v>
          </cell>
          <cell r="G309" t="str">
            <v>Oblast Morava</v>
          </cell>
          <cell r="H309">
            <v>30</v>
          </cell>
          <cell r="I309" t="str">
            <v>Zlínský kraj</v>
          </cell>
          <cell r="J309" t="str">
            <v>Zlín</v>
          </cell>
          <cell r="K309" t="str">
            <v>Zlín</v>
          </cell>
        </row>
        <row r="310">
          <cell r="B310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2"/>
  <sheetViews>
    <sheetView showGridLines="0" tabSelected="1" workbookViewId="0">
      <selection activeCell="I26" sqref="I26"/>
    </sheetView>
  </sheetViews>
  <sheetFormatPr defaultRowHeight="15" x14ac:dyDescent="0.25"/>
  <cols>
    <col min="1" max="1" width="21.7109375" style="1" customWidth="1"/>
    <col min="2" max="2" width="10.85546875" style="1" customWidth="1"/>
    <col min="3" max="3" width="36.85546875" style="1" customWidth="1"/>
    <col min="4" max="4" width="39" style="1" customWidth="1"/>
    <col min="5" max="5" width="39.7109375" style="1" customWidth="1"/>
    <col min="6" max="6" width="39" style="1" customWidth="1"/>
    <col min="7" max="16384" width="9.140625" style="1"/>
  </cols>
  <sheetData>
    <row r="1" spans="1:10" ht="26.25" x14ac:dyDescent="0.4">
      <c r="A1" s="47" t="s">
        <v>25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18" customHeight="1" x14ac:dyDescent="0.4">
      <c r="A2" s="13"/>
    </row>
    <row r="3" spans="1:10" x14ac:dyDescent="0.25">
      <c r="B3" s="2" t="s">
        <v>19</v>
      </c>
      <c r="C3" s="2" t="s">
        <v>21</v>
      </c>
      <c r="D3" s="2" t="s">
        <v>22</v>
      </c>
      <c r="E3" s="2" t="s">
        <v>23</v>
      </c>
      <c r="F3" s="2" t="s">
        <v>27</v>
      </c>
    </row>
    <row r="4" spans="1:10" x14ac:dyDescent="0.25">
      <c r="A4" s="30" t="s">
        <v>26</v>
      </c>
      <c r="B4" s="25" t="s">
        <v>1</v>
      </c>
      <c r="C4" s="25" t="s">
        <v>29</v>
      </c>
      <c r="D4" s="25" t="s">
        <v>40</v>
      </c>
      <c r="E4" s="25" t="s">
        <v>322</v>
      </c>
      <c r="F4" s="25" t="s">
        <v>418</v>
      </c>
    </row>
    <row r="5" spans="1:10" x14ac:dyDescent="0.25">
      <c r="A5" s="30"/>
      <c r="B5" s="25" t="s">
        <v>2</v>
      </c>
      <c r="C5" s="25" t="s">
        <v>32</v>
      </c>
      <c r="D5" s="25" t="s">
        <v>42</v>
      </c>
      <c r="E5" s="25" t="s">
        <v>324</v>
      </c>
      <c r="F5" s="25" t="s">
        <v>420</v>
      </c>
    </row>
    <row r="6" spans="1:10" x14ac:dyDescent="0.25">
      <c r="A6" s="30"/>
      <c r="B6" s="25" t="s">
        <v>3</v>
      </c>
      <c r="C6" s="25" t="s">
        <v>35</v>
      </c>
      <c r="D6" s="25" t="s">
        <v>15</v>
      </c>
      <c r="E6" s="25" t="s">
        <v>326</v>
      </c>
      <c r="F6" s="25" t="s">
        <v>422</v>
      </c>
    </row>
    <row r="8" spans="1:10" x14ac:dyDescent="0.25">
      <c r="F8" s="24" t="s">
        <v>447</v>
      </c>
    </row>
    <row r="11" spans="1:10" x14ac:dyDescent="0.25">
      <c r="B11" s="2" t="s">
        <v>19</v>
      </c>
      <c r="C11" s="2" t="s">
        <v>21</v>
      </c>
      <c r="D11" s="2" t="s">
        <v>20</v>
      </c>
      <c r="E11" s="2" t="s">
        <v>448</v>
      </c>
      <c r="F11" s="2" t="s">
        <v>6</v>
      </c>
    </row>
    <row r="12" spans="1:10" x14ac:dyDescent="0.25">
      <c r="A12" s="30" t="s">
        <v>28</v>
      </c>
      <c r="B12" s="3" t="s">
        <v>1</v>
      </c>
      <c r="C12" s="3" t="s">
        <v>29</v>
      </c>
      <c r="D12" s="14" t="s">
        <v>434</v>
      </c>
      <c r="E12" s="14" t="s">
        <v>31</v>
      </c>
      <c r="F12" s="14" t="s">
        <v>30</v>
      </c>
    </row>
    <row r="13" spans="1:10" x14ac:dyDescent="0.25">
      <c r="A13" s="30"/>
      <c r="B13" s="3" t="s">
        <v>2</v>
      </c>
      <c r="C13" s="3" t="s">
        <v>32</v>
      </c>
      <c r="D13" s="14" t="s">
        <v>435</v>
      </c>
      <c r="E13" s="14" t="s">
        <v>34</v>
      </c>
      <c r="F13" s="14" t="s">
        <v>33</v>
      </c>
    </row>
    <row r="14" spans="1:10" x14ac:dyDescent="0.25">
      <c r="A14" s="30"/>
      <c r="B14" s="3" t="s">
        <v>3</v>
      </c>
      <c r="C14" s="3" t="s">
        <v>35</v>
      </c>
      <c r="D14" s="14" t="s">
        <v>436</v>
      </c>
      <c r="E14" s="14" t="s">
        <v>36</v>
      </c>
      <c r="F14" s="14" t="s">
        <v>33</v>
      </c>
    </row>
    <row r="17" spans="1:6" x14ac:dyDescent="0.25">
      <c r="B17" s="2" t="s">
        <v>19</v>
      </c>
      <c r="C17" s="2" t="s">
        <v>22</v>
      </c>
      <c r="D17" s="2" t="s">
        <v>20</v>
      </c>
      <c r="E17" s="2" t="s">
        <v>448</v>
      </c>
      <c r="F17" s="2" t="s">
        <v>6</v>
      </c>
    </row>
    <row r="18" spans="1:6" ht="15" customHeight="1" x14ac:dyDescent="0.25">
      <c r="A18" s="30" t="s">
        <v>28</v>
      </c>
      <c r="B18" s="3" t="s">
        <v>1</v>
      </c>
      <c r="C18" s="3" t="s">
        <v>40</v>
      </c>
      <c r="D18" s="14" t="s">
        <v>437</v>
      </c>
      <c r="E18" s="14" t="s">
        <v>41</v>
      </c>
      <c r="F18" s="14" t="s">
        <v>33</v>
      </c>
    </row>
    <row r="19" spans="1:6" x14ac:dyDescent="0.25">
      <c r="A19" s="30"/>
      <c r="B19" s="3" t="s">
        <v>2</v>
      </c>
      <c r="C19" s="3" t="s">
        <v>42</v>
      </c>
      <c r="D19" s="14" t="s">
        <v>438</v>
      </c>
      <c r="E19" s="14" t="s">
        <v>43</v>
      </c>
      <c r="F19" s="14" t="s">
        <v>30</v>
      </c>
    </row>
    <row r="20" spans="1:6" x14ac:dyDescent="0.25">
      <c r="A20" s="30"/>
      <c r="B20" s="3" t="s">
        <v>3</v>
      </c>
      <c r="C20" s="3" t="s">
        <v>15</v>
      </c>
      <c r="D20" s="14" t="s">
        <v>439</v>
      </c>
      <c r="E20" s="14" t="s">
        <v>44</v>
      </c>
      <c r="F20" s="14" t="s">
        <v>33</v>
      </c>
    </row>
    <row r="23" spans="1:6" x14ac:dyDescent="0.25">
      <c r="B23" s="2" t="s">
        <v>19</v>
      </c>
      <c r="C23" s="2" t="s">
        <v>23</v>
      </c>
      <c r="D23" s="2" t="s">
        <v>20</v>
      </c>
      <c r="E23" s="2" t="s">
        <v>448</v>
      </c>
      <c r="F23" s="2" t="s">
        <v>6</v>
      </c>
    </row>
    <row r="24" spans="1:6" ht="15" customHeight="1" x14ac:dyDescent="0.25">
      <c r="A24" s="30" t="s">
        <v>28</v>
      </c>
      <c r="B24" s="3" t="s">
        <v>1</v>
      </c>
      <c r="C24" s="3" t="s">
        <v>322</v>
      </c>
      <c r="D24" s="14" t="s">
        <v>440</v>
      </c>
      <c r="E24" s="14" t="s">
        <v>323</v>
      </c>
      <c r="F24" s="14" t="s">
        <v>33</v>
      </c>
    </row>
    <row r="25" spans="1:6" x14ac:dyDescent="0.25">
      <c r="A25" s="30"/>
      <c r="B25" s="3" t="s">
        <v>2</v>
      </c>
      <c r="C25" s="3" t="s">
        <v>324</v>
      </c>
      <c r="D25" s="14" t="s">
        <v>441</v>
      </c>
      <c r="E25" s="14" t="s">
        <v>325</v>
      </c>
      <c r="F25" s="14" t="s">
        <v>33</v>
      </c>
    </row>
    <row r="26" spans="1:6" x14ac:dyDescent="0.25">
      <c r="A26" s="30"/>
      <c r="B26" s="3" t="s">
        <v>3</v>
      </c>
      <c r="C26" s="3" t="s">
        <v>326</v>
      </c>
      <c r="D26" s="14" t="s">
        <v>442</v>
      </c>
      <c r="E26" s="14" t="s">
        <v>327</v>
      </c>
      <c r="F26" s="14" t="s">
        <v>33</v>
      </c>
    </row>
    <row r="29" spans="1:6" x14ac:dyDescent="0.25">
      <c r="B29" s="2" t="s">
        <v>19</v>
      </c>
      <c r="C29" s="2" t="s">
        <v>27</v>
      </c>
      <c r="D29" s="2" t="s">
        <v>20</v>
      </c>
      <c r="E29" s="2" t="s">
        <v>448</v>
      </c>
      <c r="F29" s="2" t="s">
        <v>6</v>
      </c>
    </row>
    <row r="30" spans="1:6" ht="15" customHeight="1" x14ac:dyDescent="0.25">
      <c r="A30" s="30" t="s">
        <v>28</v>
      </c>
      <c r="B30" s="3" t="s">
        <v>1</v>
      </c>
      <c r="C30" s="3" t="s">
        <v>418</v>
      </c>
      <c r="D30" s="14" t="s">
        <v>443</v>
      </c>
      <c r="E30" s="14" t="s">
        <v>419</v>
      </c>
      <c r="F30" s="14" t="s">
        <v>33</v>
      </c>
    </row>
    <row r="31" spans="1:6" x14ac:dyDescent="0.25">
      <c r="A31" s="30"/>
      <c r="B31" s="3" t="s">
        <v>2</v>
      </c>
      <c r="C31" s="3" t="s">
        <v>420</v>
      </c>
      <c r="D31" s="14" t="s">
        <v>444</v>
      </c>
      <c r="E31" s="14" t="s">
        <v>421</v>
      </c>
      <c r="F31" s="14" t="s">
        <v>33</v>
      </c>
    </row>
    <row r="32" spans="1:6" x14ac:dyDescent="0.25">
      <c r="A32" s="30"/>
      <c r="B32" s="3" t="s">
        <v>3</v>
      </c>
      <c r="C32" s="3" t="s">
        <v>422</v>
      </c>
      <c r="D32" s="14" t="s">
        <v>445</v>
      </c>
      <c r="E32" s="14" t="s">
        <v>423</v>
      </c>
      <c r="F32" s="14" t="s">
        <v>30</v>
      </c>
    </row>
  </sheetData>
  <mergeCells count="6">
    <mergeCell ref="A1:J1"/>
    <mergeCell ref="A30:A32"/>
    <mergeCell ref="A4:A6"/>
    <mergeCell ref="A12:A14"/>
    <mergeCell ref="A18:A20"/>
    <mergeCell ref="A24:A2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06"/>
  <sheetViews>
    <sheetView showGridLines="0" workbookViewId="0">
      <selection activeCell="H104" sqref="H104"/>
    </sheetView>
  </sheetViews>
  <sheetFormatPr defaultRowHeight="15" x14ac:dyDescent="0.25"/>
  <cols>
    <col min="1" max="1" width="10.42578125" style="1" customWidth="1"/>
    <col min="2" max="2" width="27.5703125" style="1" customWidth="1"/>
    <col min="3" max="3" width="24" style="1" customWidth="1"/>
    <col min="4" max="4" width="26" style="1" customWidth="1"/>
    <col min="5" max="5" width="9.140625" style="1"/>
    <col min="6" max="6" width="25.42578125" style="1" customWidth="1"/>
    <col min="7" max="7" width="21.7109375" style="1" customWidth="1"/>
    <col min="8" max="8" width="11.42578125" style="1" customWidth="1"/>
    <col min="9" max="9" width="23" style="1" customWidth="1"/>
    <col min="10" max="10" width="10.42578125" style="1" customWidth="1"/>
    <col min="11" max="11" width="20.42578125" style="1" customWidth="1"/>
    <col min="12" max="12" width="13.85546875" style="1" customWidth="1"/>
    <col min="13" max="13" width="22.5703125" style="1" customWidth="1"/>
  </cols>
  <sheetData>
    <row r="1" spans="1:14" ht="27" thickBot="1" x14ac:dyDescent="0.45">
      <c r="A1" s="35" t="s">
        <v>21</v>
      </c>
      <c r="B1" s="36"/>
      <c r="C1" s="36"/>
      <c r="D1" s="36"/>
      <c r="E1" s="7"/>
      <c r="F1" s="7"/>
      <c r="G1" s="7"/>
      <c r="H1" s="7"/>
      <c r="I1" s="7"/>
      <c r="J1" s="7"/>
      <c r="K1" s="7"/>
      <c r="L1" s="7"/>
      <c r="M1" s="7"/>
    </row>
    <row r="2" spans="1:14" s="5" customFormat="1" ht="15.75" thickBot="1" x14ac:dyDescent="0.3">
      <c r="A2" s="31" t="s">
        <v>0</v>
      </c>
      <c r="B2" s="32"/>
      <c r="C2" s="32"/>
      <c r="D2" s="33"/>
      <c r="G2" s="34"/>
      <c r="H2" s="34"/>
      <c r="I2" s="34"/>
      <c r="J2" s="34"/>
      <c r="K2" s="34"/>
      <c r="L2" s="34"/>
      <c r="M2" s="34"/>
      <c r="N2" s="15"/>
    </row>
    <row r="3" spans="1:14" s="5" customFormat="1" ht="15.75" thickBot="1" x14ac:dyDescent="0.3">
      <c r="A3" s="21" t="s">
        <v>4</v>
      </c>
      <c r="B3" s="22" t="s">
        <v>5</v>
      </c>
      <c r="C3" s="22" t="s">
        <v>6</v>
      </c>
      <c r="D3" s="23" t="s">
        <v>446</v>
      </c>
      <c r="E3" s="16"/>
      <c r="G3" s="16"/>
      <c r="H3" s="16"/>
      <c r="I3" s="16"/>
      <c r="J3" s="16"/>
      <c r="K3" s="16"/>
      <c r="L3" s="16"/>
      <c r="M3" s="16"/>
      <c r="N3" s="15"/>
    </row>
    <row r="4" spans="1:14" s="8" customFormat="1" x14ac:dyDescent="0.25">
      <c r="A4" s="49">
        <v>1</v>
      </c>
      <c r="B4" s="50" t="str">
        <f>VLOOKUP($A4,[1]ZL_do500!$A$5:$AE$1200,2,FALSE)</f>
        <v>Obec Kaňovice</v>
      </c>
      <c r="C4" s="50" t="str">
        <f>IFERROR(VLOOKUP(D4,[1]ciselnik_obci!$A$3:$K$2000,10,FALSE),0)</f>
        <v>Zlín</v>
      </c>
      <c r="D4" s="51" t="str">
        <f>VLOOKUP($A4,[1]ZL_do500!$A$5:$AE$1200,3,FALSE)</f>
        <v>30/0323</v>
      </c>
      <c r="E4" s="18"/>
      <c r="F4" s="18"/>
      <c r="G4" s="18"/>
      <c r="H4" s="18"/>
      <c r="I4" s="18"/>
      <c r="J4" s="18"/>
      <c r="K4" s="18"/>
      <c r="L4" s="18"/>
      <c r="M4" s="18"/>
      <c r="N4" s="17"/>
    </row>
    <row r="5" spans="1:14" x14ac:dyDescent="0.25">
      <c r="A5" s="11">
        <v>2</v>
      </c>
      <c r="B5" s="26" t="str">
        <f>VLOOKUP($A5,[1]ZL_do500!$A$5:$AE$1200,2,FALSE)</f>
        <v>Obec Košíky</v>
      </c>
      <c r="C5" s="26" t="str">
        <f>IFERROR(VLOOKUP(D5,[1]ciselnik_obci!$A$3:$K$2000,10,FALSE),0)</f>
        <v>Uherské Hradiště</v>
      </c>
      <c r="D5" s="27" t="str">
        <f>VLOOKUP($A5,[1]ZL_do500!$A$5:$AE$1200,3,FALSE)</f>
        <v>30/0579</v>
      </c>
      <c r="E5" s="19"/>
      <c r="F5" s="19"/>
      <c r="G5" s="19"/>
      <c r="H5" s="19"/>
      <c r="I5" s="19"/>
      <c r="J5" s="19"/>
      <c r="K5" s="19"/>
      <c r="L5" s="19"/>
      <c r="M5" s="19"/>
      <c r="N5" s="20"/>
    </row>
    <row r="6" spans="1:14" x14ac:dyDescent="0.25">
      <c r="A6" s="11">
        <v>3</v>
      </c>
      <c r="B6" s="26" t="str">
        <f>VLOOKUP($A6,[1]ZL_do500!$A$5:$AE$1200,2,FALSE)</f>
        <v>Obec Jankovice</v>
      </c>
      <c r="C6" s="26" t="str">
        <f>IFERROR(VLOOKUP(D6,[1]ciselnik_obci!$A$3:$K$2000,10,FALSE),0)</f>
        <v>Uherské Hradiště</v>
      </c>
      <c r="D6" s="27" t="str">
        <f>VLOOKUP($A6,[1]ZL_do500!$A$5:$AE$1200,3,FALSE)</f>
        <v>30/0690</v>
      </c>
      <c r="E6" s="19"/>
      <c r="F6" s="19"/>
      <c r="G6" s="19"/>
      <c r="H6" s="19"/>
      <c r="I6" s="19"/>
      <c r="J6" s="19"/>
      <c r="K6" s="19"/>
      <c r="L6" s="19"/>
      <c r="M6" s="19"/>
      <c r="N6" s="20"/>
    </row>
    <row r="7" spans="1:14" x14ac:dyDescent="0.25">
      <c r="A7" s="9">
        <v>4</v>
      </c>
      <c r="B7" s="4" t="str">
        <f>VLOOKUP($A7,[1]ZL_do500!$A$5:$AE$1200,2,FALSE)</f>
        <v>Obec Oznice</v>
      </c>
      <c r="C7" s="4" t="str">
        <f>IFERROR(VLOOKUP(D7,[1]ciselnik_obci!$A$3:$K$2000,10,FALSE),0)</f>
        <v>Vsetín</v>
      </c>
      <c r="D7" s="10" t="str">
        <f>VLOOKUP($A7,[1]ZL_do500!$A$5:$AE$1200,3,FALSE)</f>
        <v>30/0960</v>
      </c>
      <c r="E7" s="19"/>
      <c r="F7" s="19"/>
      <c r="G7" s="19"/>
      <c r="H7" s="19"/>
      <c r="I7" s="19"/>
      <c r="J7" s="19"/>
      <c r="K7" s="19"/>
      <c r="L7" s="19"/>
      <c r="M7" s="19"/>
      <c r="N7" s="20"/>
    </row>
    <row r="8" spans="1:14" x14ac:dyDescent="0.25">
      <c r="A8" s="9">
        <v>5</v>
      </c>
      <c r="B8" s="4" t="str">
        <f>VLOOKUP($A8,[1]ZL_do500!$A$5:$AE$1200,2,FALSE)</f>
        <v>Obec Zlámanec</v>
      </c>
      <c r="C8" s="4" t="str">
        <f>IFERROR(VLOOKUP(D8,[1]ciselnik_obci!$A$3:$K$2000,10,FALSE),0)</f>
        <v>Uherské Hradiště</v>
      </c>
      <c r="D8" s="10" t="str">
        <f>VLOOKUP($A8,[1]ZL_do500!$A$5:$AE$1200,3,FALSE)</f>
        <v>30/0320</v>
      </c>
      <c r="E8" s="19"/>
      <c r="F8" s="19"/>
      <c r="G8" s="19"/>
      <c r="H8" s="19"/>
      <c r="I8" s="19"/>
      <c r="J8" s="19"/>
      <c r="K8" s="19"/>
      <c r="L8" s="19"/>
      <c r="M8" s="19"/>
      <c r="N8" s="20"/>
    </row>
    <row r="9" spans="1:14" x14ac:dyDescent="0.25">
      <c r="A9" s="9">
        <v>6</v>
      </c>
      <c r="B9" s="4" t="str">
        <f>VLOOKUP($A9,[1]ZL_do500!$A$5:$AE$1200,2,FALSE)</f>
        <v>Obec Zástřizly</v>
      </c>
      <c r="C9" s="4" t="str">
        <f>IFERROR(VLOOKUP(D9,[1]ciselnik_obci!$A$3:$K$2000,10,FALSE),0)</f>
        <v>Kroměříž</v>
      </c>
      <c r="D9" s="10" t="str">
        <f>VLOOKUP($A9,[1]ZL_do500!$A$5:$AE$1200,3,FALSE)</f>
        <v>30/0933</v>
      </c>
      <c r="E9" s="19"/>
      <c r="F9" s="19"/>
      <c r="G9" s="19"/>
      <c r="H9" s="19"/>
      <c r="I9" s="19"/>
      <c r="J9" s="19"/>
      <c r="K9" s="19"/>
      <c r="L9" s="19"/>
      <c r="M9" s="19"/>
      <c r="N9" s="20"/>
    </row>
    <row r="10" spans="1:14" x14ac:dyDescent="0.25">
      <c r="A10" s="9">
        <v>7</v>
      </c>
      <c r="B10" s="4" t="str">
        <f>VLOOKUP($A10,[1]ZL_do500!$A$5:$AE$1200,2,FALSE)</f>
        <v>Obec Bořenovice</v>
      </c>
      <c r="C10" s="4" t="str">
        <f>IFERROR(VLOOKUP(D10,[1]ciselnik_obci!$A$3:$K$2000,10,FALSE),0)</f>
        <v>Kroměříž</v>
      </c>
      <c r="D10" s="10" t="str">
        <f>VLOOKUP($A10,[1]ZL_do500!$A$5:$AE$1200,3,FALSE)</f>
        <v>30/0885</v>
      </c>
      <c r="E10" s="19"/>
      <c r="F10" s="19"/>
      <c r="G10" s="19"/>
      <c r="H10" s="19"/>
      <c r="I10" s="19"/>
      <c r="J10" s="19"/>
      <c r="K10" s="19"/>
      <c r="L10" s="19"/>
      <c r="M10" s="19"/>
      <c r="N10" s="20"/>
    </row>
    <row r="11" spans="1:14" x14ac:dyDescent="0.25">
      <c r="A11" s="9">
        <v>8</v>
      </c>
      <c r="B11" s="4" t="str">
        <f>VLOOKUP($A11,[1]ZL_do500!$A$5:$AE$1200,2,FALSE)</f>
        <v>Obec Cetechovice</v>
      </c>
      <c r="C11" s="4" t="str">
        <f>IFERROR(VLOOKUP(D11,[1]ciselnik_obci!$A$3:$K$2000,10,FALSE),0)</f>
        <v>Kroměříž</v>
      </c>
      <c r="D11" s="10" t="str">
        <f>VLOOKUP($A11,[1]ZL_do500!$A$5:$AE$1200,3,FALSE)</f>
        <v>30/0932</v>
      </c>
      <c r="E11" s="19"/>
      <c r="F11" s="19"/>
      <c r="G11" s="19"/>
      <c r="H11" s="19"/>
      <c r="I11" s="19"/>
      <c r="J11" s="19"/>
      <c r="K11" s="19"/>
      <c r="L11" s="19"/>
      <c r="M11" s="19"/>
      <c r="N11" s="20"/>
    </row>
    <row r="12" spans="1:14" x14ac:dyDescent="0.25">
      <c r="A12" s="9">
        <v>9</v>
      </c>
      <c r="B12" s="4" t="str">
        <f>VLOOKUP($A12,[1]ZL_do500!$A$5:$AE$1200,2,FALSE)</f>
        <v>Obec Rudimov</v>
      </c>
      <c r="C12" s="4" t="str">
        <f>IFERROR(VLOOKUP(D12,[1]ciselnik_obci!$A$3:$K$2000,10,FALSE),0)</f>
        <v>Zlín</v>
      </c>
      <c r="D12" s="10" t="str">
        <f>VLOOKUP($A12,[1]ZL_do500!$A$5:$AE$1200,3,FALSE)</f>
        <v>30/0324</v>
      </c>
      <c r="E12" s="19"/>
      <c r="F12" s="19"/>
      <c r="G12" s="19"/>
      <c r="H12" s="19"/>
      <c r="I12" s="19"/>
      <c r="J12" s="19"/>
      <c r="K12" s="19"/>
      <c r="L12" s="19"/>
      <c r="M12" s="19"/>
      <c r="N12" s="20"/>
    </row>
    <row r="13" spans="1:14" x14ac:dyDescent="0.25">
      <c r="A13" s="9">
        <v>10</v>
      </c>
      <c r="B13" s="4" t="str">
        <f>VLOOKUP($A13,[1]ZL_do500!$A$5:$AE$1200,2,FALSE)</f>
        <v>Obec Držková</v>
      </c>
      <c r="C13" s="4" t="str">
        <f>IFERROR(VLOOKUP(D13,[1]ciselnik_obci!$A$3:$K$2000,10,FALSE),0)</f>
        <v>Zlín</v>
      </c>
      <c r="D13" s="10" t="str">
        <f>VLOOKUP($A13,[1]ZL_do500!$A$5:$AE$1200,3,FALSE)</f>
        <v>30/0916</v>
      </c>
      <c r="E13" s="19"/>
      <c r="F13" s="19"/>
      <c r="G13" s="19"/>
      <c r="H13" s="19"/>
      <c r="I13" s="19"/>
      <c r="J13" s="19"/>
      <c r="K13" s="19"/>
      <c r="L13" s="19"/>
      <c r="M13" s="19"/>
      <c r="N13" s="20"/>
    </row>
    <row r="14" spans="1:14" x14ac:dyDescent="0.25">
      <c r="A14" s="9">
        <v>11</v>
      </c>
      <c r="B14" s="4" t="str">
        <f>VLOOKUP($A14,[1]ZL_do500!$A$5:$AE$1200,2,FALSE)</f>
        <v>Obec Třebětice</v>
      </c>
      <c r="C14" s="4" t="str">
        <f>IFERROR(VLOOKUP(D14,[1]ciselnik_obci!$A$3:$K$2000,10,FALSE),0)</f>
        <v>Kroměříž</v>
      </c>
      <c r="D14" s="10" t="str">
        <f>VLOOKUP($A14,[1]ZL_do500!$A$5:$AE$1200,3,FALSE)</f>
        <v>30/0530</v>
      </c>
      <c r="E14" s="19"/>
      <c r="F14" s="19"/>
      <c r="G14" s="19"/>
      <c r="H14" s="19"/>
      <c r="I14" s="19"/>
      <c r="J14" s="19"/>
      <c r="K14" s="19"/>
      <c r="L14" s="19"/>
      <c r="M14" s="19"/>
      <c r="N14" s="20"/>
    </row>
    <row r="15" spans="1:14" x14ac:dyDescent="0.25">
      <c r="A15" s="9">
        <v>12</v>
      </c>
      <c r="B15" s="4" t="str">
        <f>VLOOKUP($A15,[1]ZL_do500!$A$5:$AE$1200,2,FALSE)</f>
        <v>Obec Haluzice</v>
      </c>
      <c r="C15" s="4" t="str">
        <f>IFERROR(VLOOKUP(D15,[1]ciselnik_obci!$A$3:$K$2000,10,FALSE),0)</f>
        <v>Zlín</v>
      </c>
      <c r="D15" s="10" t="str">
        <f>VLOOKUP($A15,[1]ZL_do500!$A$5:$AE$1200,3,FALSE)</f>
        <v>30/0980</v>
      </c>
      <c r="E15" s="19"/>
      <c r="F15" s="19"/>
      <c r="G15" s="19"/>
      <c r="H15" s="19"/>
      <c r="I15" s="19"/>
      <c r="J15" s="19"/>
      <c r="K15" s="19"/>
      <c r="L15" s="19"/>
      <c r="M15" s="19"/>
      <c r="N15" s="20"/>
    </row>
    <row r="16" spans="1:14" x14ac:dyDescent="0.25">
      <c r="A16" s="9">
        <v>13</v>
      </c>
      <c r="B16" s="4" t="str">
        <f>VLOOKUP($A16,[1]ZL_do500!$A$5:$AE$1200,2,FALSE)</f>
        <v>Obec Kurovice</v>
      </c>
      <c r="C16" s="4" t="str">
        <f>IFERROR(VLOOKUP(D16,[1]ciselnik_obci!$A$3:$K$2000,10,FALSE),0)</f>
        <v>Kroměříž</v>
      </c>
      <c r="D16" s="10" t="str">
        <f>VLOOKUP($A16,[1]ZL_do500!$A$5:$AE$1200,3,FALSE)</f>
        <v>30/0526</v>
      </c>
      <c r="E16" s="19"/>
      <c r="F16" s="19"/>
      <c r="G16" s="19"/>
      <c r="H16" s="19"/>
      <c r="I16" s="19"/>
      <c r="J16" s="19"/>
      <c r="K16" s="19"/>
      <c r="L16" s="19"/>
      <c r="M16" s="19"/>
      <c r="N16" s="20"/>
    </row>
    <row r="17" spans="1:4" x14ac:dyDescent="0.25">
      <c r="A17" s="9">
        <v>14</v>
      </c>
      <c r="B17" s="4" t="str">
        <f>VLOOKUP($A17,[1]ZL_do500!$A$5:$AE$1200,2,FALSE)</f>
        <v>Obec Chomýž</v>
      </c>
      <c r="C17" s="4" t="str">
        <f>IFERROR(VLOOKUP(D17,[1]ciselnik_obci!$A$3:$K$2000,10,FALSE),0)</f>
        <v>Kroměříž</v>
      </c>
      <c r="D17" s="10" t="str">
        <f>VLOOKUP($A17,[1]ZL_do500!$A$5:$AE$1200,3,FALSE)</f>
        <v>30/0111</v>
      </c>
    </row>
    <row r="18" spans="1:4" x14ac:dyDescent="0.25">
      <c r="A18" s="9">
        <v>15</v>
      </c>
      <c r="B18" s="4" t="str">
        <f>VLOOKUP($A18,[1]ZL_do500!$A$5:$AE$1200,2,FALSE)</f>
        <v>Obec Dřínov</v>
      </c>
      <c r="C18" s="4" t="str">
        <f>IFERROR(VLOOKUP(D18,[1]ciselnik_obci!$A$3:$K$2000,10,FALSE),0)</f>
        <v>Kroměříž</v>
      </c>
      <c r="D18" s="10" t="str">
        <f>VLOOKUP($A18,[1]ZL_do500!$A$5:$AE$1200,3,FALSE)</f>
        <v>30/0200</v>
      </c>
    </row>
    <row r="19" spans="1:4" x14ac:dyDescent="0.25">
      <c r="A19" s="9">
        <v>16</v>
      </c>
      <c r="B19" s="4" t="str">
        <f>VLOOKUP($A19,[1]ZL_do500!$A$5:$AE$1200,2,FALSE)</f>
        <v>Obec Žítková</v>
      </c>
      <c r="C19" s="4" t="str">
        <f>IFERROR(VLOOKUP(D19,[1]ciselnik_obci!$A$3:$K$2000,10,FALSE),0)</f>
        <v>Uherské Hradiště</v>
      </c>
      <c r="D19" s="10" t="str">
        <f>VLOOKUP($A19,[1]ZL_do500!$A$5:$AE$1200,3,FALSE)</f>
        <v>30/0706</v>
      </c>
    </row>
    <row r="20" spans="1:4" x14ac:dyDescent="0.25">
      <c r="A20" s="9">
        <v>17</v>
      </c>
      <c r="B20" s="4" t="str">
        <f>VLOOKUP($A20,[1]ZL_do500!$A$5:$AE$1200,2,FALSE)</f>
        <v>Obec Brusné</v>
      </c>
      <c r="C20" s="4" t="str">
        <f>IFERROR(VLOOKUP(D20,[1]ciselnik_obci!$A$3:$K$2000,10,FALSE),0)</f>
        <v>Kroměříž</v>
      </c>
      <c r="D20" s="10" t="str">
        <f>VLOOKUP($A20,[1]ZL_do500!$A$5:$AE$1200,3,FALSE)</f>
        <v>30/0677</v>
      </c>
    </row>
    <row r="21" spans="1:4" x14ac:dyDescent="0.25">
      <c r="A21" s="9">
        <v>18</v>
      </c>
      <c r="B21" s="4" t="str">
        <f>VLOOKUP($A21,[1]ZL_do500!$A$5:$AE$1200,2,FALSE)</f>
        <v>Obec Skaštice</v>
      </c>
      <c r="C21" s="4" t="str">
        <f>IFERROR(VLOOKUP(D21,[1]ciselnik_obci!$A$3:$K$2000,10,FALSE),0)</f>
        <v>Kroměříž</v>
      </c>
      <c r="D21" s="10" t="str">
        <f>VLOOKUP($A21,[1]ZL_do500!$A$5:$AE$1200,3,FALSE)</f>
        <v>30/0005</v>
      </c>
    </row>
    <row r="22" spans="1:4" x14ac:dyDescent="0.25">
      <c r="A22" s="9">
        <v>19</v>
      </c>
      <c r="B22" s="4" t="str">
        <f>VLOOKUP($A22,[1]ZL_do500!$A$5:$AE$1200,2,FALSE)</f>
        <v>Obec Lutonina</v>
      </c>
      <c r="C22" s="4" t="str">
        <f>IFERROR(VLOOKUP(D22,[1]ciselnik_obci!$A$3:$K$2000,10,FALSE),0)</f>
        <v>Zlín</v>
      </c>
      <c r="D22" s="10" t="str">
        <f>VLOOKUP($A22,[1]ZL_do500!$A$5:$AE$1200,3,FALSE)</f>
        <v>30/0582</v>
      </c>
    </row>
    <row r="23" spans="1:4" x14ac:dyDescent="0.25">
      <c r="A23" s="9">
        <v>20</v>
      </c>
      <c r="B23" s="4" t="str">
        <f>VLOOKUP($A23,[1]ZL_do500!$A$5:$AE$1200,2,FALSE)</f>
        <v>Obec Medlovice</v>
      </c>
      <c r="C23" s="4" t="str">
        <f>IFERROR(VLOOKUP(D23,[1]ciselnik_obci!$A$3:$K$2000,10,FALSE),0)</f>
        <v>Uherské Hradiště</v>
      </c>
      <c r="D23" s="10" t="str">
        <f>VLOOKUP($A23,[1]ZL_do500!$A$5:$AE$1200,3,FALSE)</f>
        <v>30/0705</v>
      </c>
    </row>
    <row r="24" spans="1:4" x14ac:dyDescent="0.25">
      <c r="A24" s="9">
        <v>21</v>
      </c>
      <c r="B24" s="4" t="str">
        <f>VLOOKUP($A24,[1]ZL_do500!$A$5:$AE$1200,2,FALSE)</f>
        <v>Obec Kelníky</v>
      </c>
      <c r="C24" s="4" t="str">
        <f>IFERROR(VLOOKUP(D24,[1]ciselnik_obci!$A$3:$K$2000,10,FALSE),0)</f>
        <v>Zlín</v>
      </c>
      <c r="D24" s="10" t="str">
        <f>VLOOKUP($A24,[1]ZL_do500!$A$5:$AE$1200,3,FALSE)</f>
        <v>30/0331</v>
      </c>
    </row>
    <row r="25" spans="1:4" x14ac:dyDescent="0.25">
      <c r="A25" s="9">
        <v>22</v>
      </c>
      <c r="B25" s="4" t="str">
        <f>VLOOKUP($A25,[1]ZL_do500!$A$5:$AE$1200,2,FALSE)</f>
        <v>Obec Petrůvka</v>
      </c>
      <c r="C25" s="4" t="str">
        <f>IFERROR(VLOOKUP(D25,[1]ciselnik_obci!$A$3:$K$2000,10,FALSE),0)</f>
        <v>Zlín</v>
      </c>
      <c r="D25" s="10" t="str">
        <f>VLOOKUP($A25,[1]ZL_do500!$A$5:$AE$1200,3,FALSE)</f>
        <v>30/0937</v>
      </c>
    </row>
    <row r="26" spans="1:4" x14ac:dyDescent="0.25">
      <c r="A26" s="9">
        <v>23</v>
      </c>
      <c r="B26" s="4" t="str">
        <f>VLOOKUP($A26,[1]ZL_do500!$A$5:$AE$1200,2,FALSE)</f>
        <v>Obec Jankovice</v>
      </c>
      <c r="C26" s="4" t="str">
        <f>IFERROR(VLOOKUP(D26,[1]ciselnik_obci!$A$3:$K$2000,10,FALSE),0)</f>
        <v>Kroměříž</v>
      </c>
      <c r="D26" s="10" t="str">
        <f>VLOOKUP($A26,[1]ZL_do500!$A$5:$AE$1200,3,FALSE)</f>
        <v>30/0873</v>
      </c>
    </row>
    <row r="27" spans="1:4" x14ac:dyDescent="0.25">
      <c r="A27" s="9">
        <v>24</v>
      </c>
      <c r="B27" s="4" t="str">
        <f>VLOOKUP($A27,[1]ZL_do500!$A$5:$AE$1200,2,FALSE)</f>
        <v>Obec Částkov</v>
      </c>
      <c r="C27" s="4" t="str">
        <f>IFERROR(VLOOKUP(D27,[1]ciselnik_obci!$A$3:$K$2000,10,FALSE),0)</f>
        <v>Uherské Hradiště</v>
      </c>
      <c r="D27" s="10" t="str">
        <f>VLOOKUP($A27,[1]ZL_do500!$A$5:$AE$1200,3,FALSE)</f>
        <v>30/0319</v>
      </c>
    </row>
    <row r="28" spans="1:4" x14ac:dyDescent="0.25">
      <c r="A28" s="9">
        <v>25</v>
      </c>
      <c r="B28" s="4" t="str">
        <f>VLOOKUP($A28,[1]ZL_do500!$A$5:$AE$1200,2,FALSE)</f>
        <v>Obec Hostětín</v>
      </c>
      <c r="C28" s="4" t="str">
        <f>IFERROR(VLOOKUP(D28,[1]ciselnik_obci!$A$3:$K$2000,10,FALSE),0)</f>
        <v>Uherské Hradiště</v>
      </c>
      <c r="D28" s="10" t="str">
        <f>VLOOKUP($A28,[1]ZL_do500!$A$5:$AE$1200,3,FALSE)</f>
        <v>30/0327</v>
      </c>
    </row>
    <row r="29" spans="1:4" x14ac:dyDescent="0.25">
      <c r="A29" s="9">
        <v>26</v>
      </c>
      <c r="B29" s="4" t="str">
        <f>VLOOKUP($A29,[1]ZL_do500!$A$5:$AE$1200,2,FALSE)</f>
        <v>Obec Lopeník</v>
      </c>
      <c r="C29" s="4" t="str">
        <f>IFERROR(VLOOKUP(D29,[1]ciselnik_obci!$A$3:$K$2000,10,FALSE),0)</f>
        <v>Uherské Hradiště</v>
      </c>
      <c r="D29" s="10" t="str">
        <f>VLOOKUP($A29,[1]ZL_do500!$A$5:$AE$1200,3,FALSE)</f>
        <v>30/0326</v>
      </c>
    </row>
    <row r="30" spans="1:4" x14ac:dyDescent="0.25">
      <c r="A30" s="9">
        <v>27</v>
      </c>
      <c r="B30" s="4" t="str">
        <f>VLOOKUP($A30,[1]ZL_do500!$A$5:$AE$1200,2,FALSE)</f>
        <v>Obec Komárov</v>
      </c>
      <c r="C30" s="4" t="str">
        <f>IFERROR(VLOOKUP(D30,[1]ciselnik_obci!$A$3:$K$2000,10,FALSE),0)</f>
        <v>Zlín</v>
      </c>
      <c r="D30" s="10" t="str">
        <f>VLOOKUP($A30,[1]ZL_do500!$A$5:$AE$1200,3,FALSE)</f>
        <v>30/0781</v>
      </c>
    </row>
    <row r="31" spans="1:4" x14ac:dyDescent="0.25">
      <c r="A31" s="9">
        <v>28</v>
      </c>
      <c r="B31" s="4" t="str">
        <f>VLOOKUP($A31,[1]ZL_do500!$A$5:$AE$1200,2,FALSE)</f>
        <v>Obec Malá Bystřice</v>
      </c>
      <c r="C31" s="4" t="str">
        <f>IFERROR(VLOOKUP(D31,[1]ciselnik_obci!$A$3:$K$2000,10,FALSE),0)</f>
        <v>Vsetín</v>
      </c>
      <c r="D31" s="10" t="str">
        <f>VLOOKUP($A31,[1]ZL_do500!$A$5:$AE$1200,3,FALSE)</f>
        <v>30/0772</v>
      </c>
    </row>
    <row r="32" spans="1:4" x14ac:dyDescent="0.25">
      <c r="A32" s="9">
        <v>29</v>
      </c>
      <c r="B32" s="4" t="str">
        <f>VLOOKUP($A32,[1]ZL_do500!$A$5:$AE$1200,2,FALSE)</f>
        <v>Obec Valašská Senice</v>
      </c>
      <c r="C32" s="4" t="str">
        <f>IFERROR(VLOOKUP(D32,[1]ciselnik_obci!$A$3:$K$2000,10,FALSE),0)</f>
        <v>Vsetín</v>
      </c>
      <c r="D32" s="10" t="str">
        <f>VLOOKUP($A32,[1]ZL_do500!$A$5:$AE$1200,3,FALSE)</f>
        <v>30/0438</v>
      </c>
    </row>
    <row r="33" spans="1:4" x14ac:dyDescent="0.25">
      <c r="A33" s="9">
        <v>30</v>
      </c>
      <c r="B33" s="4" t="str">
        <f>VLOOKUP($A33,[1]ZL_do500!$A$5:$AE$1200,2,FALSE)</f>
        <v>Obec Vrbka</v>
      </c>
      <c r="C33" s="4" t="str">
        <f>IFERROR(VLOOKUP(D33,[1]ciselnik_obci!$A$3:$K$2000,10,FALSE),0)</f>
        <v>Kroměříž</v>
      </c>
      <c r="D33" s="10" t="str">
        <f>VLOOKUP($A33,[1]ZL_do500!$A$5:$AE$1200,3,FALSE)</f>
        <v>30/0778</v>
      </c>
    </row>
    <row r="34" spans="1:4" x14ac:dyDescent="0.25">
      <c r="A34" s="9">
        <v>31</v>
      </c>
      <c r="B34" s="4" t="str">
        <f>VLOOKUP($A34,[1]ZL_do500!$A$5:$AE$1200,2,FALSE)</f>
        <v>Obec Osíčko</v>
      </c>
      <c r="C34" s="4" t="str">
        <f>IFERROR(VLOOKUP(D34,[1]ciselnik_obci!$A$3:$K$2000,10,FALSE),0)</f>
        <v>Kroměříž</v>
      </c>
      <c r="D34" s="10" t="str">
        <f>VLOOKUP($A34,[1]ZL_do500!$A$5:$AE$1200,3,FALSE)</f>
        <v>30/0791</v>
      </c>
    </row>
    <row r="35" spans="1:4" x14ac:dyDescent="0.25">
      <c r="A35" s="9">
        <v>32</v>
      </c>
      <c r="B35" s="4" t="str">
        <f>VLOOKUP($A35,[1]ZL_do500!$A$5:$AE$1200,2,FALSE)</f>
        <v>Obec Kunkovice</v>
      </c>
      <c r="C35" s="4" t="str">
        <f>IFERROR(VLOOKUP(D35,[1]ciselnik_obci!$A$3:$K$2000,10,FALSE),0)</f>
        <v>Kroměříž</v>
      </c>
      <c r="D35" s="10" t="str">
        <f>VLOOKUP($A35,[1]ZL_do500!$A$5:$AE$1200,3,FALSE)</f>
        <v>30/0594</v>
      </c>
    </row>
    <row r="36" spans="1:4" x14ac:dyDescent="0.25">
      <c r="A36" s="9">
        <v>33</v>
      </c>
      <c r="B36" s="4" t="str">
        <f>VLOOKUP($A36,[1]ZL_do500!$A$5:$AE$1200,2,FALSE)</f>
        <v>Obec Šarovy</v>
      </c>
      <c r="C36" s="4" t="str">
        <f>IFERROR(VLOOKUP(D36,[1]ciselnik_obci!$A$3:$K$2000,10,FALSE),0)</f>
        <v>Zlín</v>
      </c>
      <c r="D36" s="10" t="str">
        <f>VLOOKUP($A36,[1]ZL_do500!$A$5:$AE$1200,3,FALSE)</f>
        <v>30/0328</v>
      </c>
    </row>
    <row r="37" spans="1:4" x14ac:dyDescent="0.25">
      <c r="A37" s="9">
        <v>34</v>
      </c>
      <c r="B37" s="4" t="str">
        <f>VLOOKUP($A37,[1]ZL_do500!$A$5:$AE$1200,2,FALSE)</f>
        <v>Obec Němčice</v>
      </c>
      <c r="C37" s="4" t="str">
        <f>IFERROR(VLOOKUP(D37,[1]ciselnik_obci!$A$3:$K$2000,10,FALSE),0)</f>
        <v>Kroměříž</v>
      </c>
      <c r="D37" s="10" t="str">
        <f>VLOOKUP($A37,[1]ZL_do500!$A$5:$AE$1200,3,FALSE)</f>
        <v>30/0643</v>
      </c>
    </row>
    <row r="38" spans="1:4" x14ac:dyDescent="0.25">
      <c r="A38" s="9">
        <v>35</v>
      </c>
      <c r="B38" s="4" t="str">
        <f>VLOOKUP($A38,[1]ZL_do500!$A$5:$AE$1200,2,FALSE)</f>
        <v>Obec Valašské Příkazy</v>
      </c>
      <c r="C38" s="4" t="str">
        <f>IFERROR(VLOOKUP(D38,[1]ciselnik_obci!$A$3:$K$2000,10,FALSE),0)</f>
        <v>Vsetín</v>
      </c>
      <c r="D38" s="10" t="str">
        <f>VLOOKUP($A38,[1]ZL_do500!$A$5:$AE$1200,3,FALSE)</f>
        <v>30/0696</v>
      </c>
    </row>
    <row r="39" spans="1:4" x14ac:dyDescent="0.25">
      <c r="A39" s="9">
        <v>36</v>
      </c>
      <c r="B39" s="4" t="str">
        <f>VLOOKUP($A39,[1]ZL_do500!$A$5:$AE$1200,2,FALSE)</f>
        <v>Obec Ostrata</v>
      </c>
      <c r="C39" s="4" t="str">
        <f>IFERROR(VLOOKUP(D39,[1]ciselnik_obci!$A$3:$K$2000,10,FALSE),0)</f>
        <v>Zlín</v>
      </c>
      <c r="D39" s="10" t="str">
        <f>VLOOKUP($A39,[1]ZL_do500!$A$5:$AE$1200,3,FALSE)</f>
        <v>30/0834</v>
      </c>
    </row>
    <row r="40" spans="1:4" x14ac:dyDescent="0.25">
      <c r="A40" s="9">
        <v>37</v>
      </c>
      <c r="B40" s="4" t="str">
        <f>VLOOKUP($A40,[1]ZL_do500!$A$5:$AE$1200,2,FALSE)</f>
        <v>Obec Křekov</v>
      </c>
      <c r="C40" s="4" t="str">
        <f>IFERROR(VLOOKUP(D40,[1]ciselnik_obci!$A$3:$K$2000,10,FALSE),0)</f>
        <v>Zlín</v>
      </c>
      <c r="D40" s="10" t="str">
        <f>VLOOKUP($A40,[1]ZL_do500!$A$5:$AE$1200,3,FALSE)</f>
        <v>30/0952</v>
      </c>
    </row>
    <row r="41" spans="1:4" x14ac:dyDescent="0.25">
      <c r="A41" s="9">
        <v>38</v>
      </c>
      <c r="B41" s="4" t="str">
        <f>VLOOKUP($A41,[1]ZL_do500!$A$5:$AE$1200,2,FALSE)</f>
        <v>Obec Soběsuky</v>
      </c>
      <c r="C41" s="4" t="str">
        <f>IFERROR(VLOOKUP(D41,[1]ciselnik_obci!$A$3:$K$2000,10,FALSE),0)</f>
        <v>Kroměříž</v>
      </c>
      <c r="D41" s="10" t="str">
        <f>VLOOKUP($A41,[1]ZL_do500!$A$5:$AE$1200,3,FALSE)</f>
        <v>30/0872</v>
      </c>
    </row>
    <row r="42" spans="1:4" x14ac:dyDescent="0.25">
      <c r="A42" s="9">
        <v>39</v>
      </c>
      <c r="B42" s="4" t="str">
        <f>VLOOKUP($A42,[1]ZL_do500!$A$5:$AE$1200,2,FALSE)</f>
        <v>Obec Dešná</v>
      </c>
      <c r="C42" s="4" t="str">
        <f>IFERROR(VLOOKUP(D42,[1]ciselnik_obci!$A$3:$K$2000,10,FALSE),0)</f>
        <v>Zlín</v>
      </c>
      <c r="D42" s="10" t="str">
        <f>VLOOKUP($A42,[1]ZL_do500!$A$5:$AE$1200,3,FALSE)</f>
        <v>30/0720</v>
      </c>
    </row>
    <row r="43" spans="1:4" x14ac:dyDescent="0.25">
      <c r="A43" s="9">
        <v>40</v>
      </c>
      <c r="B43" s="4" t="str">
        <f>VLOOKUP($A43,[1]ZL_do500!$A$5:$AE$1200,2,FALSE)</f>
        <v>Obec Kyselovice</v>
      </c>
      <c r="C43" s="4" t="str">
        <f>IFERROR(VLOOKUP(D43,[1]ciselnik_obci!$A$3:$K$2000,10,FALSE),0)</f>
        <v>Kroměříž</v>
      </c>
      <c r="D43" s="10" t="str">
        <f>VLOOKUP($A43,[1]ZL_do500!$A$5:$AE$1200,3,FALSE)</f>
        <v>30/0003</v>
      </c>
    </row>
    <row r="44" spans="1:4" x14ac:dyDescent="0.25">
      <c r="A44" s="9">
        <v>41</v>
      </c>
      <c r="B44" s="4" t="str">
        <f>VLOOKUP($A44,[1]ZL_do500!$A$5:$AE$1200,2,FALSE)</f>
        <v>Obec Seninka</v>
      </c>
      <c r="C44" s="4" t="str">
        <f>IFERROR(VLOOKUP(D44,[1]ciselnik_obci!$A$3:$K$2000,10,FALSE),0)</f>
        <v>Vsetín</v>
      </c>
      <c r="D44" s="10" t="str">
        <f>VLOOKUP($A44,[1]ZL_do500!$A$5:$AE$1200,3,FALSE)</f>
        <v>30/0959</v>
      </c>
    </row>
    <row r="45" spans="1:4" x14ac:dyDescent="0.25">
      <c r="A45" s="9">
        <v>42</v>
      </c>
      <c r="B45" s="4" t="str">
        <f>VLOOKUP($A45,[1]ZL_do500!$A$5:$AE$1200,2,FALSE)</f>
        <v>Obec Vážany</v>
      </c>
      <c r="C45" s="4" t="str">
        <f>IFERROR(VLOOKUP(D45,[1]ciselnik_obci!$A$3:$K$2000,10,FALSE),0)</f>
        <v>Uherské Hradiště</v>
      </c>
      <c r="D45" s="10" t="str">
        <f>VLOOKUP($A45,[1]ZL_do500!$A$5:$AE$1200,3,FALSE)</f>
        <v>30/0779</v>
      </c>
    </row>
    <row r="46" spans="1:4" x14ac:dyDescent="0.25">
      <c r="A46" s="9">
        <v>43</v>
      </c>
      <c r="B46" s="4" t="str">
        <f>VLOOKUP($A46,[1]ZL_do500!$A$5:$AE$1200,2,FALSE)</f>
        <v>Obec Chvalnov-Lísky</v>
      </c>
      <c r="C46" s="4" t="str">
        <f>IFERROR(VLOOKUP(D46,[1]ciselnik_obci!$A$3:$K$2000,10,FALSE),0)</f>
        <v>Kroměříž</v>
      </c>
      <c r="D46" s="10" t="str">
        <f>VLOOKUP($A46,[1]ZL_do500!$A$5:$AE$1200,3,FALSE)</f>
        <v>30/0694</v>
      </c>
    </row>
    <row r="47" spans="1:4" x14ac:dyDescent="0.25">
      <c r="A47" s="9">
        <v>44</v>
      </c>
      <c r="B47" s="4" t="str">
        <f>VLOOKUP($A47,[1]ZL_do500!$A$5:$AE$1200,2,FALSE)</f>
        <v>Obec Ublo</v>
      </c>
      <c r="C47" s="4" t="str">
        <f>IFERROR(VLOOKUP(D47,[1]ciselnik_obci!$A$3:$K$2000,10,FALSE),0)</f>
        <v>Zlín</v>
      </c>
      <c r="D47" s="10" t="str">
        <f>VLOOKUP($A47,[1]ZL_do500!$A$5:$AE$1200,3,FALSE)</f>
        <v>30/0887</v>
      </c>
    </row>
    <row r="48" spans="1:4" x14ac:dyDescent="0.25">
      <c r="A48" s="9">
        <v>45</v>
      </c>
      <c r="B48" s="4" t="str">
        <f>VLOOKUP($A48,[1]ZL_do500!$A$5:$AE$1200,2,FALSE)</f>
        <v>Obec Ludslavice</v>
      </c>
      <c r="C48" s="4" t="str">
        <f>IFERROR(VLOOKUP(D48,[1]ciselnik_obci!$A$3:$K$2000,10,FALSE),0)</f>
        <v>Kroměříž</v>
      </c>
      <c r="D48" s="10" t="str">
        <f>VLOOKUP($A48,[1]ZL_do500!$A$5:$AE$1200,3,FALSE)</f>
        <v>30/0527</v>
      </c>
    </row>
    <row r="49" spans="1:4" x14ac:dyDescent="0.25">
      <c r="A49" s="9">
        <v>46</v>
      </c>
      <c r="B49" s="4" t="str">
        <f>VLOOKUP($A49,[1]ZL_do500!$A$5:$AE$1200,2,FALSE)</f>
        <v>Obec Oldřichovice</v>
      </c>
      <c r="C49" s="4" t="str">
        <f>IFERROR(VLOOKUP(D49,[1]ciselnik_obci!$A$3:$K$2000,10,FALSE),0)</f>
        <v>Zlín</v>
      </c>
      <c r="D49" s="10" t="str">
        <f>VLOOKUP($A49,[1]ZL_do500!$A$5:$AE$1200,3,FALSE)</f>
        <v>30/0865</v>
      </c>
    </row>
    <row r="50" spans="1:4" x14ac:dyDescent="0.25">
      <c r="A50" s="9">
        <v>47</v>
      </c>
      <c r="B50" s="4" t="str">
        <f>VLOOKUP($A50,[1]ZL_do500!$A$5:$AE$1200,2,FALSE)</f>
        <v>Obec Lukoveček</v>
      </c>
      <c r="C50" s="4" t="str">
        <f>IFERROR(VLOOKUP(D50,[1]ciselnik_obci!$A$3:$K$2000,10,FALSE),0)</f>
        <v>Zlín</v>
      </c>
      <c r="D50" s="10" t="str">
        <f>VLOOKUP($A50,[1]ZL_do500!$A$5:$AE$1200,3,FALSE)</f>
        <v>30/0731</v>
      </c>
    </row>
    <row r="51" spans="1:4" x14ac:dyDescent="0.25">
      <c r="A51" s="9">
        <v>48</v>
      </c>
      <c r="B51" s="4" t="str">
        <f>VLOOKUP($A51,[1]ZL_do500!$A$5:$AE$1200,2,FALSE)</f>
        <v>Obec Stupava</v>
      </c>
      <c r="C51" s="4" t="str">
        <f>IFERROR(VLOOKUP(D51,[1]ciselnik_obci!$A$3:$K$2000,10,FALSE),0)</f>
        <v>Uherské Hradiště</v>
      </c>
      <c r="D51" s="10" t="str">
        <f>VLOOKUP($A51,[1]ZL_do500!$A$5:$AE$1200,3,FALSE)</f>
        <v>30/0941</v>
      </c>
    </row>
    <row r="52" spans="1:4" x14ac:dyDescent="0.25">
      <c r="A52" s="9">
        <v>49</v>
      </c>
      <c r="B52" s="4" t="str">
        <f>VLOOKUP($A52,[1]ZL_do500!$A$5:$AE$1200,2,FALSE)</f>
        <v>Obec Horní Lapač</v>
      </c>
      <c r="C52" s="4" t="str">
        <f>IFERROR(VLOOKUP(D52,[1]ciselnik_obci!$A$3:$K$2000,10,FALSE),0)</f>
        <v>Kroměříž</v>
      </c>
      <c r="D52" s="10" t="str">
        <f>VLOOKUP($A52,[1]ZL_do500!$A$5:$AE$1200,3,FALSE)</f>
        <v>30/0863</v>
      </c>
    </row>
    <row r="53" spans="1:4" x14ac:dyDescent="0.25">
      <c r="A53" s="9">
        <v>50</v>
      </c>
      <c r="B53" s="4" t="str">
        <f>VLOOKUP($A53,[1]ZL_do500!$A$5:$AE$1200,2,FALSE)</f>
        <v>Obec Lechotice</v>
      </c>
      <c r="C53" s="4" t="str">
        <f>IFERROR(VLOOKUP(D53,[1]ciselnik_obci!$A$3:$K$2000,10,FALSE),0)</f>
        <v>Kroměříž</v>
      </c>
      <c r="D53" s="10" t="str">
        <f>VLOOKUP($A53,[1]ZL_do500!$A$5:$AE$1200,3,FALSE)</f>
        <v>30/0458</v>
      </c>
    </row>
    <row r="54" spans="1:4" x14ac:dyDescent="0.25">
      <c r="A54" s="9">
        <v>51</v>
      </c>
      <c r="B54" s="4" t="str">
        <f>VLOOKUP($A54,[1]ZL_do500!$A$5:$AE$1200,2,FALSE)</f>
        <v>Obec Salaš</v>
      </c>
      <c r="C54" s="4" t="str">
        <f>IFERROR(VLOOKUP(D54,[1]ciselnik_obci!$A$3:$K$2000,10,FALSE),0)</f>
        <v>Uherské Hradiště</v>
      </c>
      <c r="D54" s="10" t="str">
        <f>VLOOKUP($A54,[1]ZL_do500!$A$5:$AE$1200,3,FALSE)</f>
        <v>30/0714</v>
      </c>
    </row>
    <row r="55" spans="1:4" x14ac:dyDescent="0.25">
      <c r="A55" s="9">
        <v>52</v>
      </c>
      <c r="B55" s="4" t="str">
        <f>VLOOKUP($A55,[1]ZL_do500!$A$5:$AE$1200,2,FALSE)</f>
        <v>Obec Prasklice</v>
      </c>
      <c r="C55" s="4" t="str">
        <f>IFERROR(VLOOKUP(D55,[1]ciselnik_obci!$A$3:$K$2000,10,FALSE),0)</f>
        <v>Kroměříž</v>
      </c>
      <c r="D55" s="10" t="str">
        <f>VLOOKUP($A55,[1]ZL_do500!$A$5:$AE$1200,3,FALSE)</f>
        <v>30/0173</v>
      </c>
    </row>
    <row r="56" spans="1:4" x14ac:dyDescent="0.25">
      <c r="A56" s="9">
        <v>53</v>
      </c>
      <c r="B56" s="4" t="str">
        <f>VLOOKUP($A56,[1]ZL_do500!$A$5:$AE$1200,2,FALSE)</f>
        <v>Obec Bařice - Velké Těšany</v>
      </c>
      <c r="C56" s="4" t="str">
        <f>IFERROR(VLOOKUP(D56,[1]ciselnik_obci!$A$3:$K$2000,10,FALSE),0)</f>
        <v>Kroměříž</v>
      </c>
      <c r="D56" s="10" t="str">
        <f>VLOOKUP($A56,[1]ZL_do500!$A$5:$AE$1200,3,FALSE)</f>
        <v>30/0871</v>
      </c>
    </row>
    <row r="57" spans="1:4" x14ac:dyDescent="0.25">
      <c r="A57" s="9">
        <v>54</v>
      </c>
      <c r="B57" s="4" t="str">
        <f>VLOOKUP($A57,[1]ZL_do500!$A$5:$AE$1200,2,FALSE)</f>
        <v>Obec Komárno</v>
      </c>
      <c r="C57" s="4" t="str">
        <f>IFERROR(VLOOKUP(D57,[1]ciselnik_obci!$A$3:$K$2000,10,FALSE),0)</f>
        <v>Kroměříž</v>
      </c>
      <c r="D57" s="10" t="str">
        <f>VLOOKUP($A57,[1]ZL_do500!$A$5:$AE$1200,3,FALSE)</f>
        <v>30/0874</v>
      </c>
    </row>
    <row r="58" spans="1:4" x14ac:dyDescent="0.25">
      <c r="A58" s="9">
        <v>55</v>
      </c>
      <c r="B58" s="4" t="str">
        <f>VLOOKUP($A58,[1]ZL_do500!$A$5:$AE$1200,2,FALSE)</f>
        <v>Obec Nítkovice</v>
      </c>
      <c r="C58" s="4" t="str">
        <f>IFERROR(VLOOKUP(D58,[1]ciselnik_obci!$A$3:$K$2000,10,FALSE),0)</f>
        <v>Kroměříž</v>
      </c>
      <c r="D58" s="10" t="str">
        <f>VLOOKUP($A58,[1]ZL_do500!$A$5:$AE$1200,3,FALSE)</f>
        <v>30/0593</v>
      </c>
    </row>
    <row r="59" spans="1:4" x14ac:dyDescent="0.25">
      <c r="A59" s="9">
        <v>56</v>
      </c>
      <c r="B59" s="4" t="str">
        <f>VLOOKUP($A59,[1]ZL_do500!$A$5:$AE$1200,2,FALSE)</f>
        <v>Obec Podhradní Lhota</v>
      </c>
      <c r="C59" s="4" t="str">
        <f>IFERROR(VLOOKUP(D59,[1]ciselnik_obci!$A$3:$K$2000,10,FALSE),0)</f>
        <v>Kroměříž</v>
      </c>
      <c r="D59" s="10" t="str">
        <f>VLOOKUP($A59,[1]ZL_do500!$A$5:$AE$1200,3,FALSE)</f>
        <v>30/0272</v>
      </c>
    </row>
    <row r="60" spans="1:4" x14ac:dyDescent="0.25">
      <c r="A60" s="9">
        <v>57</v>
      </c>
      <c r="B60" s="4" t="str">
        <f>VLOOKUP($A60,[1]ZL_do500!$A$5:$AE$1200,2,FALSE)</f>
        <v>Obec Mrlínek</v>
      </c>
      <c r="C60" s="4" t="str">
        <f>IFERROR(VLOOKUP(D60,[1]ciselnik_obci!$A$3:$K$2000,10,FALSE),0)</f>
        <v>Kroměříž</v>
      </c>
      <c r="D60" s="10" t="str">
        <f>VLOOKUP($A60,[1]ZL_do500!$A$5:$AE$1200,3,FALSE)</f>
        <v>30/0711</v>
      </c>
    </row>
    <row r="61" spans="1:4" x14ac:dyDescent="0.25">
      <c r="A61" s="9">
        <v>58</v>
      </c>
      <c r="B61" s="4" t="str">
        <f>VLOOKUP($A61,[1]ZL_do500!$A$5:$AE$1200,2,FALSE)</f>
        <v>Obec Neubuz</v>
      </c>
      <c r="C61" s="4" t="str">
        <f>IFERROR(VLOOKUP(D61,[1]ciselnik_obci!$A$3:$K$2000,10,FALSE),0)</f>
        <v>Zlín</v>
      </c>
      <c r="D61" s="10" t="str">
        <f>VLOOKUP($A61,[1]ZL_do500!$A$5:$AE$1200,3,FALSE)</f>
        <v>30/0864</v>
      </c>
    </row>
    <row r="62" spans="1:4" x14ac:dyDescent="0.25">
      <c r="A62" s="9">
        <v>59</v>
      </c>
      <c r="B62" s="4" t="str">
        <f>VLOOKUP($A62,[1]ZL_do500!$A$5:$AE$1200,2,FALSE)</f>
        <v>Obec Podkopná Lhota</v>
      </c>
      <c r="C62" s="4" t="str">
        <f>IFERROR(VLOOKUP(D62,[1]ciselnik_obci!$A$3:$K$2000,10,FALSE),0)</f>
        <v>Zlín</v>
      </c>
      <c r="D62" s="10" t="str">
        <f>VLOOKUP($A62,[1]ZL_do500!$A$5:$AE$1200,3,FALSE)</f>
        <v>30/0978</v>
      </c>
    </row>
    <row r="63" spans="1:4" x14ac:dyDescent="0.25">
      <c r="A63" s="9">
        <v>60</v>
      </c>
      <c r="B63" s="4" t="str">
        <f>VLOOKUP($A63,[1]ZL_do500!$A$5:$AE$1200,2,FALSE)</f>
        <v>Obec Šanov</v>
      </c>
      <c r="C63" s="4" t="str">
        <f>IFERROR(VLOOKUP(D63,[1]ciselnik_obci!$A$3:$K$2000,10,FALSE),0)</f>
        <v>Zlín</v>
      </c>
      <c r="D63" s="10" t="str">
        <f>VLOOKUP($A63,[1]ZL_do500!$A$5:$AE$1200,3,FALSE)</f>
        <v>30/0314</v>
      </c>
    </row>
    <row r="64" spans="1:4" x14ac:dyDescent="0.25">
      <c r="A64" s="9">
        <v>61</v>
      </c>
      <c r="B64" s="4" t="str">
        <f>VLOOKUP($A64,[1]ZL_do500!$A$5:$AE$1200,2,FALSE)</f>
        <v>Obec Pacetluky</v>
      </c>
      <c r="C64" s="4" t="str">
        <f>IFERROR(VLOOKUP(D64,[1]ciselnik_obci!$A$3:$K$2000,10,FALSE),0)</f>
        <v>Kroměříž</v>
      </c>
      <c r="D64" s="10" t="str">
        <f>VLOOKUP($A64,[1]ZL_do500!$A$5:$AE$1200,3,FALSE)</f>
        <v>30/0468</v>
      </c>
    </row>
    <row r="65" spans="1:4" x14ac:dyDescent="0.25">
      <c r="A65" s="9">
        <v>62</v>
      </c>
      <c r="B65" s="4" t="str">
        <f>VLOOKUP($A65,[1]ZL_do500!$A$5:$AE$1200,2,FALSE)</f>
        <v>Obec Vlachova Lhota</v>
      </c>
      <c r="C65" s="4" t="str">
        <f>IFERROR(VLOOKUP(D65,[1]ciselnik_obci!$A$3:$K$2000,10,FALSE),0)</f>
        <v>Zlín</v>
      </c>
      <c r="D65" s="10" t="str">
        <f>VLOOKUP($A65,[1]ZL_do500!$A$5:$AE$1200,3,FALSE)</f>
        <v>30/0699</v>
      </c>
    </row>
    <row r="66" spans="1:4" x14ac:dyDescent="0.25">
      <c r="A66" s="9">
        <v>63</v>
      </c>
      <c r="B66" s="4" t="str">
        <f>VLOOKUP($A66,[1]ZL_do500!$A$5:$AE$1200,2,FALSE)</f>
        <v>Obec Loučka</v>
      </c>
      <c r="C66" s="4" t="str">
        <f>IFERROR(VLOOKUP(D66,[1]ciselnik_obci!$A$3:$K$2000,10,FALSE),0)</f>
        <v>Zlín</v>
      </c>
      <c r="D66" s="10" t="str">
        <f>VLOOKUP($A66,[1]ZL_do500!$A$5:$AE$1200,3,FALSE)</f>
        <v>30/0656</v>
      </c>
    </row>
    <row r="67" spans="1:4" x14ac:dyDescent="0.25">
      <c r="A67" s="9">
        <v>64</v>
      </c>
      <c r="B67" s="4" t="str">
        <f>VLOOKUP($A67,[1]ZL_do500!$A$5:$AE$1200,2,FALSE)</f>
        <v>Obec Věžky</v>
      </c>
      <c r="C67" s="4" t="str">
        <f>IFERROR(VLOOKUP(D67,[1]ciselnik_obci!$A$3:$K$2000,10,FALSE),0)</f>
        <v>Kroměříž</v>
      </c>
      <c r="D67" s="10" t="str">
        <f>VLOOKUP($A67,[1]ZL_do500!$A$5:$AE$1200,3,FALSE)</f>
        <v>30/0175</v>
      </c>
    </row>
    <row r="68" spans="1:4" x14ac:dyDescent="0.25">
      <c r="A68" s="9">
        <v>65</v>
      </c>
      <c r="B68" s="4" t="str">
        <f>VLOOKUP($A68,[1]ZL_do500!$A$5:$AE$1200,2,FALSE)</f>
        <v>Obec Rudice</v>
      </c>
      <c r="C68" s="4" t="str">
        <f>IFERROR(VLOOKUP(D68,[1]ciselnik_obci!$A$3:$K$2000,10,FALSE),0)</f>
        <v>Uherské Hradiště</v>
      </c>
      <c r="D68" s="10" t="str">
        <f>VLOOKUP($A68,[1]ZL_do500!$A$5:$AE$1200,3,FALSE)</f>
        <v>30/0316</v>
      </c>
    </row>
    <row r="69" spans="1:4" x14ac:dyDescent="0.25">
      <c r="A69" s="9">
        <v>66</v>
      </c>
      <c r="B69" s="4" t="str">
        <f>VLOOKUP($A69,[1]ZL_do500!$A$5:$AE$1200,2,FALSE)</f>
        <v>Obec Hostějov</v>
      </c>
      <c r="C69" s="4" t="str">
        <f>IFERROR(VLOOKUP(D69,[1]ciselnik_obci!$A$3:$K$2000,10,FALSE),0)</f>
        <v>Uherské Hradiště</v>
      </c>
      <c r="D69" s="10" t="str">
        <f>VLOOKUP($A69,[1]ZL_do500!$A$5:$AE$1200,3,FALSE)</f>
        <v>30/0979</v>
      </c>
    </row>
    <row r="70" spans="1:4" x14ac:dyDescent="0.25">
      <c r="A70" s="9">
        <v>67</v>
      </c>
      <c r="B70" s="4" t="str">
        <f>VLOOKUP($A70,[1]ZL_do500!$A$5:$AE$1200,2,FALSE)</f>
        <v>Obec Tučapy</v>
      </c>
      <c r="C70" s="4" t="str">
        <f>IFERROR(VLOOKUP(D70,[1]ciselnik_obci!$A$3:$K$2000,10,FALSE),0)</f>
        <v>Uherské Hradiště</v>
      </c>
      <c r="D70" s="10" t="str">
        <f>VLOOKUP($A70,[1]ZL_do500!$A$5:$AE$1200,3,FALSE)</f>
        <v>30/0474</v>
      </c>
    </row>
    <row r="71" spans="1:4" x14ac:dyDescent="0.25">
      <c r="A71" s="9">
        <v>68</v>
      </c>
      <c r="B71" s="4" t="str">
        <f>VLOOKUP($A71,[1]ZL_do500!$A$5:$AE$1200,2,FALSE)</f>
        <v>Obec Uhřice</v>
      </c>
      <c r="C71" s="4" t="str">
        <f>IFERROR(VLOOKUP(D71,[1]ciselnik_obci!$A$3:$K$2000,10,FALSE),0)</f>
        <v>Kroměříž</v>
      </c>
      <c r="D71" s="10" t="str">
        <f>VLOOKUP($A71,[1]ZL_do500!$A$5:$AE$1200,3,FALSE)</f>
        <v>30/0174</v>
      </c>
    </row>
    <row r="72" spans="1:4" x14ac:dyDescent="0.25">
      <c r="A72" s="9">
        <v>69</v>
      </c>
      <c r="B72" s="4" t="str">
        <f>VLOOKUP($A72,[1]ZL_do500!$A$5:$AE$1200,2,FALSE)</f>
        <v>Obec Vítonice</v>
      </c>
      <c r="C72" s="4" t="str">
        <f>IFERROR(VLOOKUP(D72,[1]ciselnik_obci!$A$3:$K$2000,10,FALSE),0)</f>
        <v>Kroměříž</v>
      </c>
      <c r="D72" s="10" t="str">
        <f>VLOOKUP($A72,[1]ZL_do500!$A$5:$AE$1200,3,FALSE)</f>
        <v>30/0488</v>
      </c>
    </row>
    <row r="73" spans="1:4" x14ac:dyDescent="0.25">
      <c r="A73" s="9">
        <v>70</v>
      </c>
      <c r="B73" s="4" t="str">
        <f>VLOOKUP($A73,[1]ZL_do500!$A$5:$AE$1200,2,FALSE)</f>
        <v>Obec Zahnašovice</v>
      </c>
      <c r="C73" s="4" t="str">
        <f>IFERROR(VLOOKUP(D73,[1]ciselnik_obci!$A$3:$K$2000,10,FALSE),0)</f>
        <v>Kroměříž</v>
      </c>
      <c r="D73" s="10" t="str">
        <f>VLOOKUP($A73,[1]ZL_do500!$A$5:$AE$1200,3,FALSE)</f>
        <v>30/0529</v>
      </c>
    </row>
    <row r="74" spans="1:4" x14ac:dyDescent="0.25">
      <c r="A74" s="9">
        <v>71</v>
      </c>
      <c r="B74" s="4" t="str">
        <f>VLOOKUP($A74,[1]ZL_do500!$A$5:$AE$1200,2,FALSE)</f>
        <v>Obec Svárov</v>
      </c>
      <c r="C74" s="4" t="str">
        <f>IFERROR(VLOOKUP(D74,[1]ciselnik_obci!$A$3:$K$2000,10,FALSE),0)</f>
        <v>Uherské Hradiště</v>
      </c>
      <c r="D74" s="10" t="str">
        <f>VLOOKUP($A74,[1]ZL_do500!$A$5:$AE$1200,3,FALSE)</f>
        <v>30/0325</v>
      </c>
    </row>
    <row r="75" spans="1:4" x14ac:dyDescent="0.25">
      <c r="A75" s="9">
        <v>72</v>
      </c>
      <c r="B75" s="4" t="str">
        <f>VLOOKUP($A75,[1]ZL_do500!$A$5:$AE$1200,2,FALSE)</f>
        <v>Obec Lhotsko</v>
      </c>
      <c r="C75" s="4" t="str">
        <f>IFERROR(VLOOKUP(D75,[1]ciselnik_obci!$A$3:$K$2000,10,FALSE),0)</f>
        <v>Zlín</v>
      </c>
      <c r="D75" s="10" t="str">
        <f>VLOOKUP($A75,[1]ZL_do500!$A$5:$AE$1200,3,FALSE)</f>
        <v>30/0744</v>
      </c>
    </row>
    <row r="76" spans="1:4" x14ac:dyDescent="0.25">
      <c r="A76" s="9">
        <v>73</v>
      </c>
      <c r="B76" s="4" t="str">
        <f>VLOOKUP($A76,[1]ZL_do500!$A$5:$AE$1200,2,FALSE)</f>
        <v>Obec Karlovice</v>
      </c>
      <c r="C76" s="4" t="str">
        <f>IFERROR(VLOOKUP(D76,[1]ciselnik_obci!$A$3:$K$2000,10,FALSE),0)</f>
        <v>Zlín</v>
      </c>
      <c r="D76" s="10" t="str">
        <f>VLOOKUP($A76,[1]ZL_do500!$A$5:$AE$1200,3,FALSE)</f>
        <v>30/0866</v>
      </c>
    </row>
    <row r="77" spans="1:4" x14ac:dyDescent="0.25">
      <c r="A77" s="9">
        <v>74</v>
      </c>
      <c r="B77" s="4" t="str">
        <f>VLOOKUP($A77,[1]ZL_do500!$A$5:$AE$1200,2,FALSE)</f>
        <v>Obec Šelešovice</v>
      </c>
      <c r="C77" s="4" t="str">
        <f>IFERROR(VLOOKUP(D77,[1]ciselnik_obci!$A$3:$K$2000,10,FALSE),0)</f>
        <v>Kroměříž</v>
      </c>
      <c r="D77" s="10" t="str">
        <f>VLOOKUP($A77,[1]ZL_do500!$A$5:$AE$1200,3,FALSE)</f>
        <v>30/0958</v>
      </c>
    </row>
    <row r="78" spans="1:4" x14ac:dyDescent="0.25">
      <c r="A78" s="9">
        <v>75</v>
      </c>
      <c r="B78" s="4" t="str">
        <f>VLOOKUP($A78,[1]ZL_do500!$A$5:$AE$1200,2,FALSE)</f>
        <v>Obec Staré Hutě</v>
      </c>
      <c r="C78" s="4" t="str">
        <f>IFERROR(VLOOKUP(D78,[1]ciselnik_obci!$A$3:$K$2000,10,FALSE),0)</f>
        <v>Uherské Hradiště</v>
      </c>
      <c r="D78" s="10" t="str">
        <f>VLOOKUP($A78,[1]ZL_do500!$A$5:$AE$1200,3,FALSE)</f>
        <v>30/0733</v>
      </c>
    </row>
    <row r="79" spans="1:4" x14ac:dyDescent="0.25">
      <c r="A79" s="9">
        <v>76</v>
      </c>
      <c r="B79" s="4" t="str">
        <f>VLOOKUP($A79,[1]ZL_do500!$A$5:$AE$1200,2,FALSE)</f>
        <v>Obec Blazice</v>
      </c>
      <c r="C79" s="4" t="str">
        <f>IFERROR(VLOOKUP(D79,[1]ciselnik_obci!$A$3:$K$2000,10,FALSE),0)</f>
        <v>Kroměříž</v>
      </c>
      <c r="D79" s="10" t="str">
        <f>VLOOKUP($A79,[1]ZL_do500!$A$5:$AE$1200,3,FALSE)</f>
        <v>30/0764</v>
      </c>
    </row>
    <row r="80" spans="1:4" x14ac:dyDescent="0.25">
      <c r="A80" s="9">
        <v>77</v>
      </c>
      <c r="B80" s="4" t="str">
        <f>VLOOKUP($A80,[1]ZL_do500!$A$5:$AE$1200,2,FALSE)</f>
        <v>Obec Stříbrnice</v>
      </c>
      <c r="C80" s="4" t="str">
        <f>IFERROR(VLOOKUP(D80,[1]ciselnik_obci!$A$3:$K$2000,10,FALSE),0)</f>
        <v>Uherské Hradiště</v>
      </c>
      <c r="D80" s="10" t="str">
        <f>VLOOKUP($A80,[1]ZL_do500!$A$5:$AE$1200,3,FALSE)</f>
        <v>30/0867</v>
      </c>
    </row>
    <row r="81" spans="1:4" x14ac:dyDescent="0.25">
      <c r="A81" s="9">
        <v>78</v>
      </c>
      <c r="B81" s="4" t="str">
        <f>VLOOKUP($A81,[1]ZL_do500!$A$5:$AE$1200,2,FALSE)</f>
        <v>Obec Honětice</v>
      </c>
      <c r="C81" s="4" t="str">
        <f>IFERROR(VLOOKUP(D81,[1]ciselnik_obci!$A$3:$K$2000,10,FALSE),0)</f>
        <v>Kroměříž</v>
      </c>
      <c r="D81" s="10" t="str">
        <f>VLOOKUP($A81,[1]ZL_do500!$A$5:$AE$1200,3,FALSE)</f>
        <v>30/0660</v>
      </c>
    </row>
    <row r="82" spans="1:4" x14ac:dyDescent="0.25">
      <c r="A82" s="9">
        <v>79</v>
      </c>
      <c r="B82" s="4" t="str">
        <f>VLOOKUP($A82,[1]ZL_do500!$A$5:$AE$1200,2,FALSE)</f>
        <v>Městys Litenčice</v>
      </c>
      <c r="C82" s="4" t="str">
        <f>IFERROR(VLOOKUP(D82,[1]ciselnik_obci!$A$3:$K$2000,10,FALSE),0)</f>
        <v>Kroměříž</v>
      </c>
      <c r="D82" s="10" t="str">
        <f>VLOOKUP($A82,[1]ZL_do500!$A$5:$AE$1200,3,FALSE)</f>
        <v>30/0592</v>
      </c>
    </row>
    <row r="83" spans="1:4" x14ac:dyDescent="0.25">
      <c r="A83" s="9">
        <v>80</v>
      </c>
      <c r="B83" s="4" t="str">
        <f>VLOOKUP($A83,[1]ZL_do500!$A$5:$AE$1200,2,FALSE)</f>
        <v>Obec Bělov</v>
      </c>
      <c r="C83" s="4" t="str">
        <f>IFERROR(VLOOKUP(D83,[1]ciselnik_obci!$A$3:$K$2000,10,FALSE),0)</f>
        <v>Zlín</v>
      </c>
      <c r="D83" s="10" t="str">
        <f>VLOOKUP($A83,[1]ZL_do500!$A$5:$AE$1200,3,FALSE)</f>
        <v>30/0584</v>
      </c>
    </row>
    <row r="84" spans="1:4" x14ac:dyDescent="0.25">
      <c r="A84" s="9">
        <v>81</v>
      </c>
      <c r="B84" s="4" t="str">
        <f>VLOOKUP($A84,[1]ZL_do500!$A$5:$AE$1200,2,FALSE)</f>
        <v>Obec Podhradí</v>
      </c>
      <c r="C84" s="4" t="str">
        <f>IFERROR(VLOOKUP(D84,[1]ciselnik_obci!$A$3:$K$2000,10,FALSE),0)</f>
        <v>Zlín</v>
      </c>
      <c r="D84" s="10" t="str">
        <f>VLOOKUP($A84,[1]ZL_do500!$A$5:$AE$1200,3,FALSE)</f>
        <v>30/0938</v>
      </c>
    </row>
    <row r="85" spans="1:4" x14ac:dyDescent="0.25">
      <c r="A85" s="9">
        <v>82</v>
      </c>
      <c r="B85" s="4" t="str">
        <f>VLOOKUP($A85,[1]ZL_do500!$A$5:$AE$1200,2,FALSE)</f>
        <v>Obec Hrobice</v>
      </c>
      <c r="C85" s="4" t="str">
        <f>IFERROR(VLOOKUP(D85,[1]ciselnik_obci!$A$3:$K$2000,10,FALSE),0)</f>
        <v>Zlín</v>
      </c>
      <c r="D85" s="10" t="str">
        <f>VLOOKUP($A85,[1]ZL_do500!$A$5:$AE$1200,3,FALSE)</f>
        <v>30/0554</v>
      </c>
    </row>
    <row r="86" spans="1:4" x14ac:dyDescent="0.25">
      <c r="A86" s="9">
        <v>83</v>
      </c>
      <c r="B86" s="4" t="str">
        <f>VLOOKUP($A86,[1]ZL_do500!$A$5:$AE$1200,2,FALSE)</f>
        <v>Obec Jarohněvice</v>
      </c>
      <c r="C86" s="4" t="str">
        <f>IFERROR(VLOOKUP(D86,[1]ciselnik_obci!$A$3:$K$2000,10,FALSE),0)</f>
        <v>Kroměříž</v>
      </c>
      <c r="D86" s="10" t="str">
        <f>VLOOKUP($A86,[1]ZL_do500!$A$5:$AE$1200,3,FALSE)</f>
        <v>30/0870</v>
      </c>
    </row>
    <row r="87" spans="1:4" x14ac:dyDescent="0.25">
      <c r="A87" s="9">
        <v>84</v>
      </c>
      <c r="B87" s="4" t="str">
        <f>VLOOKUP($A87,[1]ZL_do500!$A$5:$AE$1200,2,FALSE)</f>
        <v>Obec Újezdec</v>
      </c>
      <c r="C87" s="4" t="str">
        <f>IFERROR(VLOOKUP(D87,[1]ciselnik_obci!$A$3:$K$2000,10,FALSE),0)</f>
        <v>Uherské Hradiště</v>
      </c>
      <c r="D87" s="10" t="str">
        <f>VLOOKUP($A87,[1]ZL_do500!$A$5:$AE$1200,3,FALSE)</f>
        <v>30/0869</v>
      </c>
    </row>
    <row r="88" spans="1:4" x14ac:dyDescent="0.25">
      <c r="A88" s="9">
        <v>85</v>
      </c>
      <c r="B88" s="4" t="str">
        <f>VLOOKUP($A88,[1]ZL_do500!$A$5:$AE$1200,2,FALSE)</f>
        <v>Obec Střížovice</v>
      </c>
      <c r="C88" s="4" t="str">
        <f>IFERROR(VLOOKUP(D88,[1]ciselnik_obci!$A$3:$K$2000,10,FALSE),0)</f>
        <v>Kroměříž</v>
      </c>
      <c r="D88" s="10" t="str">
        <f>VLOOKUP($A88,[1]ZL_do500!$A$5:$AE$1200,3,FALSE)</f>
        <v>30/0388</v>
      </c>
    </row>
    <row r="89" spans="1:4" x14ac:dyDescent="0.25">
      <c r="A89" s="9">
        <v>86</v>
      </c>
      <c r="B89" s="4" t="str">
        <f>VLOOKUP($A89,[1]ZL_do500!$A$5:$AE$1200,2,FALSE)</f>
        <v>Obec Karolín</v>
      </c>
      <c r="C89" s="4" t="str">
        <f>IFERROR(VLOOKUP(D89,[1]ciselnik_obci!$A$3:$K$2000,10,FALSE),0)</f>
        <v>Kroměříž</v>
      </c>
      <c r="D89" s="10" t="str">
        <f>VLOOKUP($A89,[1]ZL_do500!$A$5:$AE$1200,3,FALSE)</f>
        <v>30/0686</v>
      </c>
    </row>
    <row r="90" spans="1:4" x14ac:dyDescent="0.25">
      <c r="A90" s="9">
        <v>87</v>
      </c>
      <c r="B90" s="4" t="str">
        <f>VLOOKUP($A90,[1]ZL_do500!$A$5:$AE$1200,2,FALSE)</f>
        <v>Obec Troubky-Zdislavice</v>
      </c>
      <c r="C90" s="4" t="str">
        <f>IFERROR(VLOOKUP(D90,[1]ciselnik_obci!$A$3:$K$2000,10,FALSE),0)</f>
        <v>Kroměříž</v>
      </c>
      <c r="D90" s="10" t="str">
        <f>VLOOKUP($A90,[1]ZL_do500!$A$5:$AE$1200,3,FALSE)</f>
        <v>30/0664</v>
      </c>
    </row>
    <row r="91" spans="1:4" x14ac:dyDescent="0.25">
      <c r="A91" s="9">
        <v>88</v>
      </c>
      <c r="B91" s="4" t="str">
        <f>VLOOKUP($A91,[1]ZL_do500!$A$5:$AE$1200,2,FALSE)</f>
        <v>Obec Hoštice</v>
      </c>
      <c r="C91" s="4" t="str">
        <f>IFERROR(VLOOKUP(D91,[1]ciselnik_obci!$A$3:$K$2000,10,FALSE),0)</f>
        <v>Kroměříž</v>
      </c>
      <c r="D91" s="10" t="str">
        <f>VLOOKUP($A91,[1]ZL_do500!$A$5:$AE$1200,3,FALSE)</f>
        <v>30/0595</v>
      </c>
    </row>
    <row r="92" spans="1:4" x14ac:dyDescent="0.25">
      <c r="A92" s="9">
        <v>89</v>
      </c>
      <c r="B92" s="4" t="str">
        <f>VLOOKUP($A92,[1]ZL_do500!$A$5:$AE$1200,2,FALSE)</f>
        <v>Obec Tichov</v>
      </c>
      <c r="C92" s="4" t="str">
        <f>IFERROR(VLOOKUP(D92,[1]ciselnik_obci!$A$3:$K$2000,10,FALSE),0)</f>
        <v>Zlín</v>
      </c>
      <c r="D92" s="10" t="str">
        <f>VLOOKUP($A92,[1]ZL_do500!$A$5:$AE$1200,3,FALSE)</f>
        <v>30/0724</v>
      </c>
    </row>
    <row r="93" spans="1:4" x14ac:dyDescent="0.25">
      <c r="A93" s="9">
        <v>90</v>
      </c>
      <c r="B93" s="4" t="str">
        <f>VLOOKUP($A93,[1]ZL_do500!$A$5:$AE$1200,2,FALSE)</f>
        <v>Obec Drnovice</v>
      </c>
      <c r="C93" s="4" t="str">
        <f>IFERROR(VLOOKUP(D93,[1]ciselnik_obci!$A$3:$K$2000,10,FALSE),0)</f>
        <v>Zlín</v>
      </c>
      <c r="D93" s="10" t="str">
        <f>VLOOKUP($A93,[1]ZL_do500!$A$5:$AE$1200,3,FALSE)</f>
        <v>30/0770</v>
      </c>
    </row>
    <row r="94" spans="1:4" x14ac:dyDescent="0.25">
      <c r="A94" s="9">
        <v>91</v>
      </c>
      <c r="B94" s="4" t="str">
        <f>VLOOKUP($A94,[1]ZL_do500!$A$5:$AE$1200,2,FALSE)</f>
        <v>Obec Lipová</v>
      </c>
      <c r="C94" s="4" t="str">
        <f>IFERROR(VLOOKUP(D94,[1]ciselnik_obci!$A$3:$K$2000,10,FALSE),0)</f>
        <v>Zlín</v>
      </c>
      <c r="D94" s="10" t="str">
        <f>VLOOKUP($A94,[1]ZL_do500!$A$5:$AE$1200,3,FALSE)</f>
        <v>30/0727</v>
      </c>
    </row>
    <row r="95" spans="1:4" x14ac:dyDescent="0.25">
      <c r="A95" s="9">
        <v>92</v>
      </c>
      <c r="B95" s="4" t="str">
        <f>VLOOKUP($A95,[1]ZL_do500!$A$5:$AE$1200,2,FALSE)</f>
        <v>Obec Kladeruby</v>
      </c>
      <c r="C95" s="4" t="str">
        <f>IFERROR(VLOOKUP(D95,[1]ciselnik_obci!$A$3:$K$2000,10,FALSE),0)</f>
        <v>Vsetín</v>
      </c>
      <c r="D95" s="10" t="str">
        <f>VLOOKUP($A95,[1]ZL_do500!$A$5:$AE$1200,3,FALSE)</f>
        <v>30/0794</v>
      </c>
    </row>
    <row r="96" spans="1:4" x14ac:dyDescent="0.25">
      <c r="A96" s="9">
        <v>93</v>
      </c>
      <c r="B96" s="4" t="str">
        <f>VLOOKUP($A96,[1]ZL_do500!$A$5:$AE$1200,2,FALSE)</f>
        <v>Obec Lubná</v>
      </c>
      <c r="C96" s="4" t="str">
        <f>IFERROR(VLOOKUP(D96,[1]ciselnik_obci!$A$3:$K$2000,10,FALSE),0)</f>
        <v>Kroměříž</v>
      </c>
      <c r="D96" s="10" t="str">
        <f>VLOOKUP($A96,[1]ZL_do500!$A$5:$AE$1200,3,FALSE)</f>
        <v>30/0532</v>
      </c>
    </row>
    <row r="97" spans="1:4" x14ac:dyDescent="0.25">
      <c r="A97" s="9">
        <v>94</v>
      </c>
      <c r="B97" s="4" t="str">
        <f>VLOOKUP($A97,[1]ZL_do500!$A$5:$AE$1200,2,FALSE)</f>
        <v>Obec Vlčková</v>
      </c>
      <c r="C97" s="4" t="str">
        <f>IFERROR(VLOOKUP(D97,[1]ciselnik_obci!$A$3:$K$2000,10,FALSE),0)</f>
        <v>Zlín</v>
      </c>
      <c r="D97" s="10" t="str">
        <f>VLOOKUP($A97,[1]ZL_do500!$A$5:$AE$1200,3,FALSE)</f>
        <v>30/0678</v>
      </c>
    </row>
    <row r="98" spans="1:4" x14ac:dyDescent="0.25">
      <c r="A98" s="9">
        <v>95</v>
      </c>
      <c r="B98" s="4" t="str">
        <f>VLOOKUP($A98,[1]ZL_do500!$A$5:$AE$1200,2,FALSE)</f>
        <v>Obec Dobrkovice</v>
      </c>
      <c r="C98" s="4" t="str">
        <f>IFERROR(VLOOKUP(D98,[1]ciselnik_obci!$A$3:$K$2000,10,FALSE),0)</f>
        <v>Zlín</v>
      </c>
      <c r="D98" s="10" t="str">
        <f>VLOOKUP($A98,[1]ZL_do500!$A$5:$AE$1200,3,FALSE)</f>
        <v>30/0321</v>
      </c>
    </row>
    <row r="99" spans="1:4" x14ac:dyDescent="0.25">
      <c r="A99" s="9">
        <v>96</v>
      </c>
      <c r="B99" s="4" t="str">
        <f>VLOOKUP($A99,[1]ZL_do500!$A$5:$AE$1200,2,FALSE)</f>
        <v>Obec Velká Lhota</v>
      </c>
      <c r="C99" s="4" t="str">
        <f>IFERROR(VLOOKUP(D99,[1]ciselnik_obci!$A$3:$K$2000,10,FALSE),0)</f>
        <v>Vsetín</v>
      </c>
      <c r="D99" s="10" t="str">
        <f>VLOOKUP($A99,[1]ZL_do500!$A$5:$AE$1200,3,FALSE)</f>
        <v>30/0976</v>
      </c>
    </row>
    <row r="100" spans="1:4" x14ac:dyDescent="0.25">
      <c r="A100" s="9">
        <v>97</v>
      </c>
      <c r="B100" s="4" t="str">
        <f>VLOOKUP($A100,[1]ZL_do500!$A$5:$AE$1200,2,FALSE)</f>
        <v>Obec Sulimov</v>
      </c>
      <c r="C100" s="4" t="str">
        <f>IFERROR(VLOOKUP(D100,[1]ciselnik_obci!$A$3:$K$2000,10,FALSE),0)</f>
        <v>Kroměříž</v>
      </c>
      <c r="D100" s="10" t="str">
        <f>VLOOKUP($A100,[1]ZL_do500!$A$5:$AE$1200,3,FALSE)</f>
        <v>30/0977</v>
      </c>
    </row>
    <row r="101" spans="1:4" x14ac:dyDescent="0.25">
      <c r="A101" s="9">
        <v>98</v>
      </c>
      <c r="B101" s="4" t="str">
        <f>VLOOKUP($A101,[1]ZL_do500!$A$5:$AE$1200,2,FALSE)</f>
        <v>Obec Bohuslavice nad Vláří</v>
      </c>
      <c r="C101" s="4" t="str">
        <f>IFERROR(VLOOKUP(D101,[1]ciselnik_obci!$A$3:$K$2000,10,FALSE),0)</f>
        <v>Zlín</v>
      </c>
      <c r="D101" s="10" t="str">
        <f>VLOOKUP($A101,[1]ZL_do500!$A$5:$AE$1200,3,FALSE)</f>
        <v>30/0641</v>
      </c>
    </row>
    <row r="102" spans="1:4" x14ac:dyDescent="0.25">
      <c r="A102" s="9">
        <v>99</v>
      </c>
      <c r="B102" s="4" t="str">
        <f>VLOOKUP($A102,[1]ZL_do500!$A$5:$AE$1200,2,FALSE)</f>
        <v>Obec Nová Dědina</v>
      </c>
      <c r="C102" s="4" t="str">
        <f>IFERROR(VLOOKUP(D102,[1]ciselnik_obci!$A$3:$K$2000,10,FALSE),0)</f>
        <v>Kroměříž</v>
      </c>
      <c r="D102" s="10" t="str">
        <f>VLOOKUP($A102,[1]ZL_do500!$A$5:$AE$1200,3,FALSE)</f>
        <v>30/0590</v>
      </c>
    </row>
    <row r="103" spans="1:4" x14ac:dyDescent="0.25">
      <c r="A103" s="9">
        <v>100</v>
      </c>
      <c r="B103" s="4" t="str">
        <f>VLOOKUP($A103,[1]ZL_do500!$A$5:$AE$1200,2,FALSE)</f>
        <v>Obec Jestřabí</v>
      </c>
      <c r="C103" s="4" t="str">
        <f>IFERROR(VLOOKUP(D103,[1]ciselnik_obci!$A$3:$K$2000,10,FALSE),0)</f>
        <v>Zlín</v>
      </c>
      <c r="D103" s="10" t="str">
        <f>VLOOKUP($A103,[1]ZL_do500!$A$5:$AE$1200,3,FALSE)</f>
        <v>30/0580</v>
      </c>
    </row>
    <row r="104" spans="1:4" x14ac:dyDescent="0.25">
      <c r="A104" s="9">
        <v>101</v>
      </c>
      <c r="B104" s="4" t="str">
        <f>VLOOKUP($A104,[1]ZL_do500!$A$5:$AE$1200,2,FALSE)</f>
        <v>Obec Vyškovec</v>
      </c>
      <c r="C104" s="4" t="str">
        <f>IFERROR(VLOOKUP(D104,[1]ciselnik_obci!$A$3:$K$2000,10,FALSE),0)</f>
        <v>Uherské Hradiště</v>
      </c>
      <c r="D104" s="10" t="str">
        <f>VLOOKUP($A104,[1]ZL_do500!$A$5:$AE$1200,3,FALSE)</f>
        <v>30/0330</v>
      </c>
    </row>
    <row r="105" spans="1:4" x14ac:dyDescent="0.25">
      <c r="A105" s="9">
        <v>102</v>
      </c>
      <c r="B105" s="4" t="str">
        <f>VLOOKUP($A105,[1]ZL_do500!$A$5:$AE$1200,2,FALSE)</f>
        <v>Obec Podolí</v>
      </c>
      <c r="C105" s="4" t="str">
        <f>IFERROR(VLOOKUP(D105,[1]ciselnik_obci!$A$3:$K$2000,10,FALSE),0)</f>
        <v>Vsetín</v>
      </c>
      <c r="D105" s="10" t="str">
        <f>VLOOKUP($A105,[1]ZL_do500!$A$5:$AE$1200,3,FALSE)</f>
        <v>30/0274</v>
      </c>
    </row>
    <row r="106" spans="1:4" ht="15.75" thickBot="1" x14ac:dyDescent="0.3">
      <c r="A106" s="55">
        <v>103</v>
      </c>
      <c r="B106" s="56" t="str">
        <f>VLOOKUP($A106,[1]ZL_do500!$A$5:$AE$1200,2,FALSE)</f>
        <v>Obec Vápenice</v>
      </c>
      <c r="C106" s="56" t="str">
        <f>IFERROR(VLOOKUP(D106,[1]ciselnik_obci!$A$3:$K$2000,10,FALSE),0)</f>
        <v>Uherské Hradiště</v>
      </c>
      <c r="D106" s="57" t="str">
        <f>VLOOKUP($A106,[1]ZL_do500!$A$5:$AE$1200,3,FALSE)</f>
        <v>30/0329</v>
      </c>
    </row>
  </sheetData>
  <mergeCells count="4">
    <mergeCell ref="A2:D2"/>
    <mergeCell ref="G2:I2"/>
    <mergeCell ref="J2:M2"/>
    <mergeCell ref="A1:D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51"/>
  <sheetViews>
    <sheetView showGridLines="0" workbookViewId="0">
      <selection activeCell="H9" sqref="H9"/>
    </sheetView>
  </sheetViews>
  <sheetFormatPr defaultColWidth="12" defaultRowHeight="15" x14ac:dyDescent="0.25"/>
  <cols>
    <col min="1" max="1" width="7.85546875" style="1" customWidth="1"/>
    <col min="2" max="2" width="30" style="1" customWidth="1"/>
    <col min="3" max="3" width="28.28515625" style="1" customWidth="1"/>
    <col min="4" max="4" width="26.85546875" style="1" customWidth="1"/>
    <col min="5" max="5" width="8.7109375" style="1" customWidth="1"/>
    <col min="6" max="6" width="17.28515625" style="1" customWidth="1"/>
    <col min="7" max="7" width="9" style="1" customWidth="1"/>
    <col min="8" max="8" width="24" style="1" customWidth="1"/>
    <col min="9" max="9" width="12" style="1"/>
    <col min="10" max="10" width="20.7109375" style="1" customWidth="1"/>
  </cols>
  <sheetData>
    <row r="1" spans="1:10" ht="27" thickBot="1" x14ac:dyDescent="0.45">
      <c r="A1" s="37" t="s">
        <v>22</v>
      </c>
      <c r="B1" s="38"/>
      <c r="C1" s="38"/>
      <c r="D1" s="38"/>
      <c r="E1" s="7"/>
      <c r="F1" s="7"/>
      <c r="G1" s="7"/>
      <c r="H1" s="7"/>
      <c r="I1" s="7"/>
      <c r="J1" s="7"/>
    </row>
    <row r="2" spans="1:10" s="5" customFormat="1" ht="15.75" thickBot="1" x14ac:dyDescent="0.3">
      <c r="A2" s="39" t="s">
        <v>0</v>
      </c>
      <c r="B2" s="40"/>
      <c r="C2" s="40"/>
      <c r="D2" s="41"/>
      <c r="E2" s="34"/>
      <c r="F2" s="34"/>
      <c r="G2" s="34"/>
      <c r="H2" s="34"/>
      <c r="I2" s="34"/>
      <c r="J2" s="34"/>
    </row>
    <row r="3" spans="1:10" s="5" customFormat="1" ht="15.75" thickBot="1" x14ac:dyDescent="0.3">
      <c r="A3" s="21" t="s">
        <v>4</v>
      </c>
      <c r="B3" s="22" t="s">
        <v>5</v>
      </c>
      <c r="C3" s="22" t="s">
        <v>6</v>
      </c>
      <c r="D3" s="23" t="s">
        <v>446</v>
      </c>
      <c r="E3" s="16"/>
      <c r="G3" s="16"/>
      <c r="H3" s="16"/>
      <c r="I3" s="16"/>
      <c r="J3" s="16"/>
    </row>
    <row r="4" spans="1:10" s="8" customFormat="1" x14ac:dyDescent="0.25">
      <c r="A4" s="49">
        <v>1</v>
      </c>
      <c r="B4" s="50" t="s">
        <v>40</v>
      </c>
      <c r="C4" s="50" t="s">
        <v>33</v>
      </c>
      <c r="D4" s="51" t="s">
        <v>41</v>
      </c>
      <c r="E4" s="18"/>
      <c r="F4" s="18"/>
      <c r="G4" s="18"/>
      <c r="H4" s="18"/>
      <c r="I4" s="18"/>
      <c r="J4" s="18"/>
    </row>
    <row r="5" spans="1:10" s="8" customFormat="1" x14ac:dyDescent="0.25">
      <c r="A5" s="12">
        <v>2</v>
      </c>
      <c r="B5" s="28" t="s">
        <v>42</v>
      </c>
      <c r="C5" s="28" t="s">
        <v>30</v>
      </c>
      <c r="D5" s="29" t="s">
        <v>43</v>
      </c>
      <c r="E5" s="6"/>
      <c r="F5" s="6"/>
      <c r="G5" s="6"/>
      <c r="H5" s="6"/>
      <c r="I5" s="6"/>
      <c r="J5" s="6"/>
    </row>
    <row r="6" spans="1:10" s="8" customFormat="1" x14ac:dyDescent="0.25">
      <c r="A6" s="12">
        <v>3</v>
      </c>
      <c r="B6" s="28" t="s">
        <v>15</v>
      </c>
      <c r="C6" s="28" t="s">
        <v>33</v>
      </c>
      <c r="D6" s="29" t="s">
        <v>44</v>
      </c>
      <c r="E6" s="6"/>
      <c r="F6" s="6"/>
      <c r="G6" s="6"/>
      <c r="H6" s="6"/>
      <c r="I6" s="6"/>
      <c r="J6" s="6"/>
    </row>
    <row r="7" spans="1:10" s="8" customFormat="1" x14ac:dyDescent="0.25">
      <c r="A7" s="9">
        <v>4</v>
      </c>
      <c r="B7" s="4" t="s">
        <v>45</v>
      </c>
      <c r="C7" s="4" t="s">
        <v>33</v>
      </c>
      <c r="D7" s="10" t="s">
        <v>46</v>
      </c>
      <c r="E7" s="6"/>
      <c r="F7" s="6"/>
      <c r="G7" s="6"/>
      <c r="H7" s="6"/>
      <c r="I7" s="6"/>
      <c r="J7" s="6"/>
    </row>
    <row r="8" spans="1:10" s="8" customFormat="1" x14ac:dyDescent="0.25">
      <c r="A8" s="9">
        <v>5</v>
      </c>
      <c r="B8" s="4" t="s">
        <v>47</v>
      </c>
      <c r="C8" s="4" t="s">
        <v>33</v>
      </c>
      <c r="D8" s="10" t="s">
        <v>48</v>
      </c>
      <c r="E8" s="6"/>
      <c r="F8" s="6"/>
      <c r="G8" s="6"/>
      <c r="H8" s="6"/>
      <c r="I8" s="6"/>
      <c r="J8" s="6"/>
    </row>
    <row r="9" spans="1:10" s="8" customFormat="1" x14ac:dyDescent="0.25">
      <c r="A9" s="9">
        <v>6</v>
      </c>
      <c r="B9" s="4" t="s">
        <v>49</v>
      </c>
      <c r="C9" s="4" t="s">
        <v>30</v>
      </c>
      <c r="D9" s="10" t="s">
        <v>50</v>
      </c>
      <c r="E9" s="6"/>
      <c r="F9" s="6"/>
      <c r="G9" s="6"/>
      <c r="H9" s="6"/>
      <c r="I9" s="6"/>
      <c r="J9" s="6"/>
    </row>
    <row r="10" spans="1:10" s="8" customFormat="1" x14ac:dyDescent="0.25">
      <c r="A10" s="9">
        <v>7</v>
      </c>
      <c r="B10" s="4" t="s">
        <v>51</v>
      </c>
      <c r="C10" s="4" t="s">
        <v>38</v>
      </c>
      <c r="D10" s="10" t="s">
        <v>52</v>
      </c>
      <c r="E10" s="6"/>
      <c r="F10" s="6"/>
      <c r="G10" s="6"/>
      <c r="H10" s="6"/>
      <c r="I10" s="6"/>
      <c r="J10" s="6"/>
    </row>
    <row r="11" spans="1:10" s="8" customFormat="1" x14ac:dyDescent="0.25">
      <c r="A11" s="9">
        <v>8</v>
      </c>
      <c r="B11" s="4" t="s">
        <v>53</v>
      </c>
      <c r="C11" s="4" t="s">
        <v>37</v>
      </c>
      <c r="D11" s="10" t="s">
        <v>54</v>
      </c>
      <c r="E11" s="6"/>
      <c r="F11" s="6"/>
      <c r="G11" s="6"/>
      <c r="H11" s="6"/>
      <c r="I11" s="6"/>
      <c r="J11" s="6"/>
    </row>
    <row r="12" spans="1:10" s="8" customFormat="1" x14ac:dyDescent="0.25">
      <c r="A12" s="9">
        <v>9</v>
      </c>
      <c r="B12" s="4" t="s">
        <v>55</v>
      </c>
      <c r="C12" s="4" t="s">
        <v>33</v>
      </c>
      <c r="D12" s="10" t="s">
        <v>56</v>
      </c>
      <c r="E12" s="6"/>
      <c r="F12" s="6"/>
      <c r="G12" s="6"/>
      <c r="H12" s="6"/>
      <c r="I12" s="6"/>
      <c r="J12" s="6"/>
    </row>
    <row r="13" spans="1:10" s="8" customFormat="1" x14ac:dyDescent="0.25">
      <c r="A13" s="9">
        <v>10</v>
      </c>
      <c r="B13" s="4" t="s">
        <v>57</v>
      </c>
      <c r="C13" s="4" t="s">
        <v>33</v>
      </c>
      <c r="D13" s="10" t="s">
        <v>58</v>
      </c>
      <c r="E13" s="6"/>
      <c r="F13" s="6"/>
      <c r="G13" s="6"/>
      <c r="H13" s="6"/>
      <c r="I13" s="6"/>
      <c r="J13" s="6"/>
    </row>
    <row r="14" spans="1:10" s="8" customFormat="1" x14ac:dyDescent="0.25">
      <c r="A14" s="9">
        <v>11</v>
      </c>
      <c r="B14" s="4" t="s">
        <v>59</v>
      </c>
      <c r="C14" s="4" t="s">
        <v>37</v>
      </c>
      <c r="D14" s="10" t="s">
        <v>60</v>
      </c>
      <c r="E14" s="6"/>
      <c r="F14" s="6"/>
      <c r="G14" s="6"/>
      <c r="H14" s="6"/>
      <c r="I14" s="6"/>
      <c r="J14" s="6"/>
    </row>
    <row r="15" spans="1:10" s="8" customFormat="1" x14ac:dyDescent="0.25">
      <c r="A15" s="9">
        <v>12</v>
      </c>
      <c r="B15" s="4" t="s">
        <v>61</v>
      </c>
      <c r="C15" s="4" t="s">
        <v>33</v>
      </c>
      <c r="D15" s="10" t="s">
        <v>62</v>
      </c>
      <c r="E15" s="6"/>
      <c r="F15" s="6"/>
      <c r="G15" s="6"/>
      <c r="H15" s="6"/>
      <c r="I15" s="6"/>
      <c r="J15" s="6"/>
    </row>
    <row r="16" spans="1:10" s="8" customFormat="1" x14ac:dyDescent="0.25">
      <c r="A16" s="9">
        <v>13</v>
      </c>
      <c r="B16" s="4" t="s">
        <v>63</v>
      </c>
      <c r="C16" s="4" t="s">
        <v>37</v>
      </c>
      <c r="D16" s="10" t="s">
        <v>64</v>
      </c>
      <c r="E16" s="6"/>
      <c r="F16" s="6"/>
      <c r="G16" s="6"/>
      <c r="H16" s="6"/>
      <c r="I16" s="6"/>
      <c r="J16" s="6"/>
    </row>
    <row r="17" spans="1:10" s="8" customFormat="1" x14ac:dyDescent="0.25">
      <c r="A17" s="9">
        <v>14</v>
      </c>
      <c r="B17" s="4" t="s">
        <v>65</v>
      </c>
      <c r="C17" s="4" t="s">
        <v>37</v>
      </c>
      <c r="D17" s="10" t="s">
        <v>66</v>
      </c>
      <c r="E17" s="6"/>
      <c r="F17" s="6"/>
      <c r="G17" s="6"/>
      <c r="H17" s="6"/>
      <c r="I17" s="6"/>
      <c r="J17" s="6"/>
    </row>
    <row r="18" spans="1:10" s="8" customFormat="1" x14ac:dyDescent="0.25">
      <c r="A18" s="9">
        <v>15</v>
      </c>
      <c r="B18" s="4" t="s">
        <v>67</v>
      </c>
      <c r="C18" s="4" t="s">
        <v>38</v>
      </c>
      <c r="D18" s="10" t="s">
        <v>68</v>
      </c>
      <c r="E18" s="6"/>
      <c r="F18" s="6"/>
      <c r="G18" s="6"/>
      <c r="H18" s="6"/>
      <c r="I18" s="6"/>
      <c r="J18" s="6"/>
    </row>
    <row r="19" spans="1:10" s="8" customFormat="1" x14ac:dyDescent="0.25">
      <c r="A19" s="9">
        <v>16</v>
      </c>
      <c r="B19" s="4" t="s">
        <v>69</v>
      </c>
      <c r="C19" s="4" t="s">
        <v>37</v>
      </c>
      <c r="D19" s="10" t="s">
        <v>70</v>
      </c>
      <c r="E19" s="6"/>
      <c r="F19" s="6"/>
      <c r="G19" s="6"/>
      <c r="H19" s="6"/>
      <c r="I19" s="6"/>
      <c r="J19" s="6"/>
    </row>
    <row r="20" spans="1:10" s="8" customFormat="1" x14ac:dyDescent="0.25">
      <c r="A20" s="9">
        <v>17</v>
      </c>
      <c r="B20" s="4" t="s">
        <v>71</v>
      </c>
      <c r="C20" s="4" t="s">
        <v>37</v>
      </c>
      <c r="D20" s="10" t="s">
        <v>72</v>
      </c>
      <c r="E20" s="6"/>
      <c r="F20" s="6"/>
      <c r="G20" s="6"/>
      <c r="H20" s="6"/>
      <c r="I20" s="6"/>
      <c r="J20" s="6"/>
    </row>
    <row r="21" spans="1:10" s="8" customFormat="1" x14ac:dyDescent="0.25">
      <c r="A21" s="9">
        <v>18</v>
      </c>
      <c r="B21" s="4" t="s">
        <v>73</v>
      </c>
      <c r="C21" s="4" t="s">
        <v>30</v>
      </c>
      <c r="D21" s="10" t="s">
        <v>74</v>
      </c>
      <c r="E21" s="6"/>
      <c r="F21" s="6"/>
      <c r="G21" s="6"/>
      <c r="H21" s="6"/>
      <c r="I21" s="6"/>
      <c r="J21" s="6"/>
    </row>
    <row r="22" spans="1:10" s="8" customFormat="1" x14ac:dyDescent="0.25">
      <c r="A22" s="9">
        <v>19</v>
      </c>
      <c r="B22" s="4" t="s">
        <v>75</v>
      </c>
      <c r="C22" s="4" t="s">
        <v>30</v>
      </c>
      <c r="D22" s="10" t="s">
        <v>76</v>
      </c>
      <c r="E22" s="6"/>
      <c r="F22" s="6"/>
      <c r="G22" s="6"/>
      <c r="H22" s="6"/>
      <c r="I22" s="6"/>
      <c r="J22" s="6"/>
    </row>
    <row r="23" spans="1:10" s="8" customFormat="1" x14ac:dyDescent="0.25">
      <c r="A23" s="9">
        <v>20</v>
      </c>
      <c r="B23" s="4" t="s">
        <v>77</v>
      </c>
      <c r="C23" s="4" t="s">
        <v>37</v>
      </c>
      <c r="D23" s="10" t="s">
        <v>78</v>
      </c>
      <c r="E23" s="6"/>
      <c r="F23" s="6"/>
      <c r="G23" s="6"/>
      <c r="H23" s="6"/>
      <c r="I23" s="6"/>
      <c r="J23" s="6"/>
    </row>
    <row r="24" spans="1:10" s="8" customFormat="1" x14ac:dyDescent="0.25">
      <c r="A24" s="9">
        <v>21</v>
      </c>
      <c r="B24" s="4" t="s">
        <v>79</v>
      </c>
      <c r="C24" s="4" t="s">
        <v>37</v>
      </c>
      <c r="D24" s="10" t="s">
        <v>80</v>
      </c>
      <c r="E24" s="6"/>
      <c r="F24" s="6"/>
      <c r="G24" s="6"/>
      <c r="H24" s="6"/>
      <c r="I24" s="6"/>
      <c r="J24" s="6"/>
    </row>
    <row r="25" spans="1:10" s="8" customFormat="1" x14ac:dyDescent="0.25">
      <c r="A25" s="9">
        <v>22</v>
      </c>
      <c r="B25" s="4" t="s">
        <v>81</v>
      </c>
      <c r="C25" s="4" t="s">
        <v>33</v>
      </c>
      <c r="D25" s="10" t="s">
        <v>82</v>
      </c>
      <c r="E25" s="6"/>
      <c r="F25" s="6"/>
      <c r="G25" s="6"/>
      <c r="H25" s="6"/>
      <c r="I25" s="6"/>
      <c r="J25" s="6"/>
    </row>
    <row r="26" spans="1:10" s="8" customFormat="1" x14ac:dyDescent="0.25">
      <c r="A26" s="9">
        <v>23</v>
      </c>
      <c r="B26" s="4" t="s">
        <v>83</v>
      </c>
      <c r="C26" s="4" t="s">
        <v>38</v>
      </c>
      <c r="D26" s="10" t="s">
        <v>84</v>
      </c>
      <c r="E26" s="6"/>
      <c r="F26" s="6"/>
      <c r="G26" s="6"/>
      <c r="H26" s="6"/>
      <c r="I26" s="6"/>
      <c r="J26" s="6"/>
    </row>
    <row r="27" spans="1:10" s="8" customFormat="1" x14ac:dyDescent="0.25">
      <c r="A27" s="9">
        <v>24</v>
      </c>
      <c r="B27" s="4" t="s">
        <v>17</v>
      </c>
      <c r="C27" s="4" t="s">
        <v>30</v>
      </c>
      <c r="D27" s="10" t="s">
        <v>85</v>
      </c>
      <c r="E27" s="6"/>
      <c r="F27" s="6"/>
      <c r="G27" s="6"/>
      <c r="H27" s="6"/>
      <c r="I27" s="6"/>
      <c r="J27" s="6"/>
    </row>
    <row r="28" spans="1:10" s="8" customFormat="1" x14ac:dyDescent="0.25">
      <c r="A28" s="9">
        <v>25</v>
      </c>
      <c r="B28" s="4" t="s">
        <v>86</v>
      </c>
      <c r="C28" s="4" t="s">
        <v>37</v>
      </c>
      <c r="D28" s="10" t="s">
        <v>87</v>
      </c>
      <c r="E28" s="6"/>
      <c r="F28" s="6"/>
      <c r="G28" s="6"/>
      <c r="H28" s="6"/>
      <c r="I28" s="6"/>
      <c r="J28" s="6"/>
    </row>
    <row r="29" spans="1:10" s="8" customFormat="1" x14ac:dyDescent="0.25">
      <c r="A29" s="9">
        <v>26</v>
      </c>
      <c r="B29" s="4" t="s">
        <v>88</v>
      </c>
      <c r="C29" s="4" t="s">
        <v>38</v>
      </c>
      <c r="D29" s="10" t="s">
        <v>89</v>
      </c>
      <c r="E29" s="6"/>
      <c r="F29" s="6"/>
      <c r="G29" s="6"/>
      <c r="H29" s="6"/>
      <c r="I29" s="6"/>
      <c r="J29" s="6"/>
    </row>
    <row r="30" spans="1:10" s="8" customFormat="1" x14ac:dyDescent="0.25">
      <c r="A30" s="9">
        <v>27</v>
      </c>
      <c r="B30" s="4" t="s">
        <v>90</v>
      </c>
      <c r="C30" s="4" t="s">
        <v>37</v>
      </c>
      <c r="D30" s="10" t="s">
        <v>91</v>
      </c>
      <c r="E30" s="6"/>
      <c r="F30" s="6"/>
      <c r="G30" s="6"/>
      <c r="H30" s="6"/>
      <c r="I30" s="6"/>
      <c r="J30" s="6"/>
    </row>
    <row r="31" spans="1:10" s="8" customFormat="1" x14ac:dyDescent="0.25">
      <c r="A31" s="9">
        <v>28</v>
      </c>
      <c r="B31" s="4" t="s">
        <v>92</v>
      </c>
      <c r="C31" s="4" t="s">
        <v>30</v>
      </c>
      <c r="D31" s="10" t="s">
        <v>93</v>
      </c>
      <c r="E31" s="6"/>
      <c r="F31" s="6"/>
      <c r="G31" s="6"/>
      <c r="H31" s="6"/>
      <c r="I31" s="6"/>
      <c r="J31" s="6"/>
    </row>
    <row r="32" spans="1:10" s="8" customFormat="1" x14ac:dyDescent="0.25">
      <c r="A32" s="9">
        <v>29</v>
      </c>
      <c r="B32" s="4" t="s">
        <v>94</v>
      </c>
      <c r="C32" s="4" t="s">
        <v>33</v>
      </c>
      <c r="D32" s="10" t="s">
        <v>95</v>
      </c>
      <c r="E32" s="6"/>
      <c r="F32" s="6"/>
      <c r="G32" s="6"/>
      <c r="H32" s="6"/>
      <c r="I32" s="6"/>
      <c r="J32" s="6"/>
    </row>
    <row r="33" spans="1:10" s="8" customFormat="1" x14ac:dyDescent="0.25">
      <c r="A33" s="9">
        <v>30</v>
      </c>
      <c r="B33" s="4" t="s">
        <v>96</v>
      </c>
      <c r="C33" s="4" t="s">
        <v>33</v>
      </c>
      <c r="D33" s="10" t="s">
        <v>97</v>
      </c>
      <c r="E33" s="6"/>
      <c r="F33" s="6"/>
      <c r="G33" s="6"/>
      <c r="H33" s="6"/>
      <c r="I33" s="6"/>
      <c r="J33" s="6"/>
    </row>
    <row r="34" spans="1:10" s="8" customFormat="1" x14ac:dyDescent="0.25">
      <c r="A34" s="9">
        <v>31</v>
      </c>
      <c r="B34" s="4" t="s">
        <v>98</v>
      </c>
      <c r="C34" s="4" t="s">
        <v>30</v>
      </c>
      <c r="D34" s="10" t="s">
        <v>99</v>
      </c>
      <c r="E34" s="6"/>
      <c r="F34" s="6"/>
      <c r="G34" s="6"/>
      <c r="H34" s="6"/>
      <c r="I34" s="6"/>
      <c r="J34" s="6"/>
    </row>
    <row r="35" spans="1:10" s="8" customFormat="1" x14ac:dyDescent="0.25">
      <c r="A35" s="9">
        <v>32</v>
      </c>
      <c r="B35" s="4" t="s">
        <v>100</v>
      </c>
      <c r="C35" s="4" t="s">
        <v>38</v>
      </c>
      <c r="D35" s="10" t="s">
        <v>101</v>
      </c>
      <c r="E35" s="6"/>
      <c r="F35" s="6"/>
      <c r="G35" s="6"/>
      <c r="H35" s="6"/>
      <c r="I35" s="6"/>
      <c r="J35" s="6"/>
    </row>
    <row r="36" spans="1:10" s="8" customFormat="1" x14ac:dyDescent="0.25">
      <c r="A36" s="9">
        <v>33</v>
      </c>
      <c r="B36" s="4" t="s">
        <v>102</v>
      </c>
      <c r="C36" s="4" t="s">
        <v>33</v>
      </c>
      <c r="D36" s="10" t="s">
        <v>103</v>
      </c>
      <c r="E36" s="6"/>
      <c r="F36" s="6"/>
      <c r="G36" s="6"/>
      <c r="H36" s="6"/>
      <c r="I36" s="6"/>
      <c r="J36" s="6"/>
    </row>
    <row r="37" spans="1:10" s="8" customFormat="1" x14ac:dyDescent="0.25">
      <c r="A37" s="9">
        <v>34</v>
      </c>
      <c r="B37" s="4" t="s">
        <v>104</v>
      </c>
      <c r="C37" s="4" t="s">
        <v>37</v>
      </c>
      <c r="D37" s="10" t="s">
        <v>105</v>
      </c>
      <c r="E37" s="6"/>
      <c r="F37" s="6"/>
      <c r="G37" s="6"/>
      <c r="H37" s="6"/>
      <c r="I37" s="6"/>
      <c r="J37" s="6"/>
    </row>
    <row r="38" spans="1:10" s="8" customFormat="1" x14ac:dyDescent="0.25">
      <c r="A38" s="9">
        <v>35</v>
      </c>
      <c r="B38" s="4" t="s">
        <v>18</v>
      </c>
      <c r="C38" s="4" t="s">
        <v>37</v>
      </c>
      <c r="D38" s="10" t="s">
        <v>106</v>
      </c>
      <c r="E38" s="6"/>
      <c r="F38" s="6"/>
      <c r="G38" s="6"/>
      <c r="H38" s="6"/>
      <c r="I38" s="6"/>
      <c r="J38" s="6"/>
    </row>
    <row r="39" spans="1:10" s="8" customFormat="1" x14ac:dyDescent="0.25">
      <c r="A39" s="9">
        <v>36</v>
      </c>
      <c r="B39" s="4" t="s">
        <v>107</v>
      </c>
      <c r="C39" s="4" t="s">
        <v>33</v>
      </c>
      <c r="D39" s="10" t="s">
        <v>108</v>
      </c>
      <c r="E39" s="6"/>
      <c r="F39" s="6"/>
      <c r="G39" s="6"/>
      <c r="H39" s="6"/>
      <c r="I39" s="6"/>
      <c r="J39" s="6"/>
    </row>
    <row r="40" spans="1:10" s="8" customFormat="1" x14ac:dyDescent="0.25">
      <c r="A40" s="9">
        <v>37</v>
      </c>
      <c r="B40" s="4" t="s">
        <v>109</v>
      </c>
      <c r="C40" s="4" t="s">
        <v>33</v>
      </c>
      <c r="D40" s="10" t="s">
        <v>110</v>
      </c>
      <c r="E40" s="6"/>
      <c r="F40" s="6"/>
      <c r="G40" s="6"/>
      <c r="H40" s="6"/>
      <c r="I40" s="6"/>
      <c r="J40" s="6"/>
    </row>
    <row r="41" spans="1:10" s="8" customFormat="1" x14ac:dyDescent="0.25">
      <c r="A41" s="9">
        <v>38</v>
      </c>
      <c r="B41" s="4" t="s">
        <v>111</v>
      </c>
      <c r="C41" s="4" t="s">
        <v>30</v>
      </c>
      <c r="D41" s="10" t="s">
        <v>112</v>
      </c>
      <c r="E41" s="6"/>
      <c r="F41" s="6"/>
      <c r="G41" s="6"/>
      <c r="H41" s="6"/>
      <c r="I41" s="6"/>
      <c r="J41" s="6"/>
    </row>
    <row r="42" spans="1:10" s="8" customFormat="1" x14ac:dyDescent="0.25">
      <c r="A42" s="9">
        <v>39</v>
      </c>
      <c r="B42" s="4" t="s">
        <v>113</v>
      </c>
      <c r="C42" s="4" t="s">
        <v>38</v>
      </c>
      <c r="D42" s="10" t="s">
        <v>114</v>
      </c>
      <c r="E42" s="6"/>
      <c r="F42" s="6"/>
      <c r="G42" s="6"/>
      <c r="H42" s="6"/>
      <c r="I42" s="6"/>
      <c r="J42" s="6"/>
    </row>
    <row r="43" spans="1:10" s="8" customFormat="1" x14ac:dyDescent="0.25">
      <c r="A43" s="9">
        <v>40</v>
      </c>
      <c r="B43" s="4" t="s">
        <v>115</v>
      </c>
      <c r="C43" s="4" t="s">
        <v>33</v>
      </c>
      <c r="D43" s="10" t="s">
        <v>116</v>
      </c>
      <c r="E43" s="6"/>
      <c r="F43" s="6"/>
      <c r="G43" s="6"/>
      <c r="H43" s="6"/>
      <c r="I43" s="6"/>
      <c r="J43" s="6"/>
    </row>
    <row r="44" spans="1:10" s="8" customFormat="1" x14ac:dyDescent="0.25">
      <c r="A44" s="9">
        <v>41</v>
      </c>
      <c r="B44" s="4" t="s">
        <v>16</v>
      </c>
      <c r="C44" s="4" t="s">
        <v>33</v>
      </c>
      <c r="D44" s="10" t="s">
        <v>117</v>
      </c>
      <c r="E44" s="6"/>
      <c r="F44" s="6"/>
      <c r="G44" s="6"/>
      <c r="H44" s="6"/>
      <c r="I44" s="6"/>
      <c r="J44" s="6"/>
    </row>
    <row r="45" spans="1:10" s="8" customFormat="1" x14ac:dyDescent="0.25">
      <c r="A45" s="9">
        <v>42</v>
      </c>
      <c r="B45" s="4" t="s">
        <v>118</v>
      </c>
      <c r="C45" s="4" t="s">
        <v>37</v>
      </c>
      <c r="D45" s="10" t="s">
        <v>119</v>
      </c>
      <c r="E45" s="6"/>
      <c r="F45" s="6"/>
      <c r="G45" s="6"/>
      <c r="H45" s="6"/>
      <c r="I45" s="6"/>
      <c r="J45" s="6"/>
    </row>
    <row r="46" spans="1:10" s="8" customFormat="1" x14ac:dyDescent="0.25">
      <c r="A46" s="9">
        <v>43</v>
      </c>
      <c r="B46" s="4" t="s">
        <v>120</v>
      </c>
      <c r="C46" s="4" t="s">
        <v>33</v>
      </c>
      <c r="D46" s="10" t="s">
        <v>121</v>
      </c>
      <c r="E46" s="6"/>
      <c r="F46" s="6"/>
      <c r="G46" s="6"/>
      <c r="H46" s="6"/>
      <c r="I46" s="6"/>
      <c r="J46" s="6"/>
    </row>
    <row r="47" spans="1:10" s="8" customFormat="1" x14ac:dyDescent="0.25">
      <c r="A47" s="9">
        <v>44</v>
      </c>
      <c r="B47" s="4" t="s">
        <v>39</v>
      </c>
      <c r="C47" s="4" t="s">
        <v>37</v>
      </c>
      <c r="D47" s="10" t="s">
        <v>122</v>
      </c>
      <c r="E47" s="6"/>
      <c r="F47" s="6"/>
      <c r="G47" s="6"/>
      <c r="H47" s="6"/>
      <c r="I47" s="6"/>
      <c r="J47" s="6"/>
    </row>
    <row r="48" spans="1:10" s="8" customFormat="1" x14ac:dyDescent="0.25">
      <c r="A48" s="9">
        <v>45</v>
      </c>
      <c r="B48" s="4" t="s">
        <v>123</v>
      </c>
      <c r="C48" s="4" t="s">
        <v>38</v>
      </c>
      <c r="D48" s="10" t="s">
        <v>124</v>
      </c>
      <c r="E48" s="6"/>
      <c r="F48" s="6"/>
      <c r="G48" s="6"/>
      <c r="H48" s="6"/>
      <c r="I48" s="6"/>
      <c r="J48" s="6"/>
    </row>
    <row r="49" spans="1:10" s="8" customFormat="1" x14ac:dyDescent="0.25">
      <c r="A49" s="9">
        <v>46</v>
      </c>
      <c r="B49" s="4" t="s">
        <v>125</v>
      </c>
      <c r="C49" s="4" t="s">
        <v>33</v>
      </c>
      <c r="D49" s="10" t="s">
        <v>126</v>
      </c>
      <c r="E49" s="6"/>
      <c r="F49" s="6"/>
      <c r="G49" s="6"/>
      <c r="H49" s="6"/>
      <c r="I49" s="6"/>
      <c r="J49" s="6"/>
    </row>
    <row r="50" spans="1:10" s="8" customFormat="1" x14ac:dyDescent="0.25">
      <c r="A50" s="9">
        <v>47</v>
      </c>
      <c r="B50" s="4" t="s">
        <v>127</v>
      </c>
      <c r="C50" s="4" t="s">
        <v>37</v>
      </c>
      <c r="D50" s="10" t="s">
        <v>128</v>
      </c>
      <c r="E50" s="6"/>
      <c r="F50" s="6"/>
      <c r="G50" s="6"/>
      <c r="H50" s="6"/>
      <c r="I50" s="6"/>
      <c r="J50" s="6"/>
    </row>
    <row r="51" spans="1:10" s="8" customFormat="1" x14ac:dyDescent="0.25">
      <c r="A51" s="9">
        <v>48</v>
      </c>
      <c r="B51" s="4" t="s">
        <v>129</v>
      </c>
      <c r="C51" s="4" t="s">
        <v>37</v>
      </c>
      <c r="D51" s="10" t="s">
        <v>130</v>
      </c>
      <c r="E51" s="6"/>
      <c r="F51" s="6"/>
      <c r="G51" s="6"/>
      <c r="H51" s="6"/>
      <c r="I51" s="6"/>
      <c r="J51" s="6"/>
    </row>
    <row r="52" spans="1:10" s="8" customFormat="1" x14ac:dyDescent="0.25">
      <c r="A52" s="9">
        <v>49</v>
      </c>
      <c r="B52" s="4" t="s">
        <v>8</v>
      </c>
      <c r="C52" s="4" t="s">
        <v>30</v>
      </c>
      <c r="D52" s="10" t="s">
        <v>131</v>
      </c>
      <c r="E52" s="6"/>
      <c r="F52" s="6"/>
      <c r="G52" s="6"/>
      <c r="H52" s="6"/>
      <c r="I52" s="6"/>
      <c r="J52" s="6"/>
    </row>
    <row r="53" spans="1:10" s="8" customFormat="1" x14ac:dyDescent="0.25">
      <c r="A53" s="9">
        <v>50</v>
      </c>
      <c r="B53" s="4" t="s">
        <v>132</v>
      </c>
      <c r="C53" s="4" t="s">
        <v>33</v>
      </c>
      <c r="D53" s="10" t="s">
        <v>133</v>
      </c>
      <c r="E53" s="6"/>
      <c r="F53" s="6"/>
      <c r="G53" s="6"/>
      <c r="H53" s="6"/>
      <c r="I53" s="6"/>
      <c r="J53" s="6"/>
    </row>
    <row r="54" spans="1:10" s="8" customFormat="1" x14ac:dyDescent="0.25">
      <c r="A54" s="9">
        <v>51</v>
      </c>
      <c r="B54" s="4" t="s">
        <v>134</v>
      </c>
      <c r="C54" s="4" t="s">
        <v>38</v>
      </c>
      <c r="D54" s="10" t="s">
        <v>135</v>
      </c>
      <c r="E54" s="6"/>
      <c r="F54" s="6"/>
      <c r="G54" s="6"/>
      <c r="H54" s="6"/>
      <c r="I54" s="6"/>
      <c r="J54" s="6"/>
    </row>
    <row r="55" spans="1:10" s="8" customFormat="1" x14ac:dyDescent="0.25">
      <c r="A55" s="9">
        <v>52</v>
      </c>
      <c r="B55" s="4" t="s">
        <v>136</v>
      </c>
      <c r="C55" s="4" t="s">
        <v>37</v>
      </c>
      <c r="D55" s="10" t="s">
        <v>137</v>
      </c>
      <c r="E55" s="6"/>
      <c r="F55" s="6"/>
      <c r="G55" s="6"/>
      <c r="H55" s="6"/>
      <c r="I55" s="6"/>
      <c r="J55" s="6"/>
    </row>
    <row r="56" spans="1:10" s="8" customFormat="1" x14ac:dyDescent="0.25">
      <c r="A56" s="9">
        <v>53</v>
      </c>
      <c r="B56" s="4" t="s">
        <v>138</v>
      </c>
      <c r="C56" s="4" t="s">
        <v>33</v>
      </c>
      <c r="D56" s="10" t="s">
        <v>139</v>
      </c>
      <c r="E56" s="6"/>
      <c r="F56" s="6"/>
      <c r="G56" s="6"/>
      <c r="H56" s="6"/>
      <c r="I56" s="6"/>
      <c r="J56" s="6"/>
    </row>
    <row r="57" spans="1:10" s="8" customFormat="1" x14ac:dyDescent="0.25">
      <c r="A57" s="9">
        <v>54</v>
      </c>
      <c r="B57" s="4" t="s">
        <v>140</v>
      </c>
      <c r="C57" s="4" t="s">
        <v>30</v>
      </c>
      <c r="D57" s="10" t="s">
        <v>141</v>
      </c>
      <c r="E57" s="6"/>
      <c r="F57" s="6"/>
      <c r="G57" s="6"/>
      <c r="H57" s="6"/>
      <c r="I57" s="6"/>
      <c r="J57" s="6"/>
    </row>
    <row r="58" spans="1:10" s="8" customFormat="1" x14ac:dyDescent="0.25">
      <c r="A58" s="9">
        <v>55</v>
      </c>
      <c r="B58" s="4" t="s">
        <v>142</v>
      </c>
      <c r="C58" s="4" t="s">
        <v>30</v>
      </c>
      <c r="D58" s="10" t="s">
        <v>143</v>
      </c>
      <c r="E58" s="6"/>
      <c r="F58" s="6"/>
      <c r="G58" s="6"/>
      <c r="H58" s="6"/>
      <c r="I58" s="6"/>
      <c r="J58" s="6"/>
    </row>
    <row r="59" spans="1:10" s="8" customFormat="1" x14ac:dyDescent="0.25">
      <c r="A59" s="9">
        <v>56</v>
      </c>
      <c r="B59" s="4" t="s">
        <v>144</v>
      </c>
      <c r="C59" s="4" t="s">
        <v>33</v>
      </c>
      <c r="D59" s="10" t="s">
        <v>145</v>
      </c>
      <c r="E59" s="6"/>
      <c r="F59" s="6"/>
      <c r="G59" s="6"/>
      <c r="H59" s="6"/>
      <c r="I59" s="6"/>
      <c r="J59" s="6"/>
    </row>
    <row r="60" spans="1:10" s="8" customFormat="1" x14ac:dyDescent="0.25">
      <c r="A60" s="9">
        <v>57</v>
      </c>
      <c r="B60" s="4" t="s">
        <v>146</v>
      </c>
      <c r="C60" s="4" t="s">
        <v>30</v>
      </c>
      <c r="D60" s="10" t="s">
        <v>147</v>
      </c>
      <c r="E60" s="6"/>
      <c r="F60" s="6"/>
      <c r="G60" s="6"/>
      <c r="H60" s="6"/>
      <c r="I60" s="6"/>
      <c r="J60" s="6"/>
    </row>
    <row r="61" spans="1:10" s="8" customFormat="1" x14ac:dyDescent="0.25">
      <c r="A61" s="9">
        <v>58</v>
      </c>
      <c r="B61" s="4" t="s">
        <v>148</v>
      </c>
      <c r="C61" s="4" t="s">
        <v>38</v>
      </c>
      <c r="D61" s="10" t="s">
        <v>149</v>
      </c>
      <c r="E61" s="6"/>
      <c r="F61" s="6"/>
      <c r="G61" s="6"/>
      <c r="H61" s="6"/>
      <c r="I61" s="6"/>
      <c r="J61" s="6"/>
    </row>
    <row r="62" spans="1:10" s="8" customFormat="1" x14ac:dyDescent="0.25">
      <c r="A62" s="9">
        <v>59</v>
      </c>
      <c r="B62" s="4" t="s">
        <v>150</v>
      </c>
      <c r="C62" s="4" t="s">
        <v>38</v>
      </c>
      <c r="D62" s="10" t="s">
        <v>151</v>
      </c>
      <c r="E62" s="6"/>
      <c r="F62" s="6"/>
      <c r="G62" s="6"/>
      <c r="H62" s="6"/>
      <c r="I62" s="6"/>
      <c r="J62" s="6"/>
    </row>
    <row r="63" spans="1:10" s="8" customFormat="1" x14ac:dyDescent="0.25">
      <c r="A63" s="9">
        <v>60</v>
      </c>
      <c r="B63" s="4" t="s">
        <v>10</v>
      </c>
      <c r="C63" s="4" t="s">
        <v>30</v>
      </c>
      <c r="D63" s="10" t="s">
        <v>152</v>
      </c>
      <c r="E63" s="6"/>
      <c r="F63" s="6"/>
      <c r="G63" s="6"/>
      <c r="H63" s="6"/>
      <c r="I63" s="6"/>
      <c r="J63" s="6"/>
    </row>
    <row r="64" spans="1:10" s="8" customFormat="1" x14ac:dyDescent="0.25">
      <c r="A64" s="9">
        <v>61</v>
      </c>
      <c r="B64" s="4" t="s">
        <v>153</v>
      </c>
      <c r="C64" s="4" t="s">
        <v>33</v>
      </c>
      <c r="D64" s="10" t="s">
        <v>154</v>
      </c>
      <c r="E64" s="6"/>
      <c r="F64" s="6"/>
      <c r="G64" s="6"/>
      <c r="H64" s="6"/>
      <c r="I64" s="6"/>
      <c r="J64" s="6"/>
    </row>
    <row r="65" spans="1:10" s="8" customFormat="1" x14ac:dyDescent="0.25">
      <c r="A65" s="9">
        <v>62</v>
      </c>
      <c r="B65" s="4" t="s">
        <v>155</v>
      </c>
      <c r="C65" s="4" t="s">
        <v>30</v>
      </c>
      <c r="D65" s="10" t="s">
        <v>156</v>
      </c>
      <c r="E65" s="6"/>
      <c r="F65" s="6"/>
      <c r="G65" s="6"/>
      <c r="H65" s="6"/>
      <c r="I65" s="6"/>
      <c r="J65" s="6"/>
    </row>
    <row r="66" spans="1:10" s="8" customFormat="1" x14ac:dyDescent="0.25">
      <c r="A66" s="9">
        <v>63</v>
      </c>
      <c r="B66" s="4" t="s">
        <v>157</v>
      </c>
      <c r="C66" s="4" t="s">
        <v>33</v>
      </c>
      <c r="D66" s="10" t="s">
        <v>158</v>
      </c>
      <c r="E66" s="6"/>
      <c r="F66" s="6"/>
      <c r="G66" s="6"/>
      <c r="H66" s="6"/>
      <c r="I66" s="6"/>
      <c r="J66" s="6"/>
    </row>
    <row r="67" spans="1:10" s="8" customFormat="1" x14ac:dyDescent="0.25">
      <c r="A67" s="9">
        <v>64</v>
      </c>
      <c r="B67" s="4" t="s">
        <v>159</v>
      </c>
      <c r="C67" s="4" t="s">
        <v>37</v>
      </c>
      <c r="D67" s="10" t="s">
        <v>160</v>
      </c>
      <c r="E67" s="6"/>
      <c r="F67" s="6"/>
      <c r="G67" s="6"/>
      <c r="H67" s="6"/>
      <c r="I67" s="6"/>
      <c r="J67" s="6"/>
    </row>
    <row r="68" spans="1:10" s="8" customFormat="1" x14ac:dyDescent="0.25">
      <c r="A68" s="9">
        <v>65</v>
      </c>
      <c r="B68" s="4" t="s">
        <v>161</v>
      </c>
      <c r="C68" s="4" t="s">
        <v>33</v>
      </c>
      <c r="D68" s="10" t="s">
        <v>162</v>
      </c>
      <c r="E68" s="6"/>
      <c r="F68" s="6"/>
      <c r="G68" s="6"/>
      <c r="H68" s="6"/>
      <c r="I68" s="6"/>
      <c r="J68" s="6"/>
    </row>
    <row r="69" spans="1:10" s="8" customFormat="1" x14ac:dyDescent="0.25">
      <c r="A69" s="9">
        <v>66</v>
      </c>
      <c r="B69" s="4" t="s">
        <v>163</v>
      </c>
      <c r="C69" s="4" t="s">
        <v>30</v>
      </c>
      <c r="D69" s="10" t="s">
        <v>164</v>
      </c>
      <c r="E69" s="6"/>
      <c r="F69" s="6"/>
      <c r="G69" s="6"/>
      <c r="H69" s="6"/>
      <c r="I69" s="6"/>
      <c r="J69" s="6"/>
    </row>
    <row r="70" spans="1:10" s="8" customFormat="1" x14ac:dyDescent="0.25">
      <c r="A70" s="9">
        <v>67</v>
      </c>
      <c r="B70" s="4" t="s">
        <v>165</v>
      </c>
      <c r="C70" s="4" t="s">
        <v>30</v>
      </c>
      <c r="D70" s="10" t="s">
        <v>166</v>
      </c>
      <c r="E70" s="6"/>
      <c r="F70" s="6"/>
      <c r="G70" s="6"/>
      <c r="H70" s="6"/>
      <c r="I70" s="6"/>
      <c r="J70" s="6"/>
    </row>
    <row r="71" spans="1:10" s="8" customFormat="1" x14ac:dyDescent="0.25">
      <c r="A71" s="9">
        <v>68</v>
      </c>
      <c r="B71" s="4" t="s">
        <v>167</v>
      </c>
      <c r="C71" s="4" t="s">
        <v>33</v>
      </c>
      <c r="D71" s="10" t="s">
        <v>168</v>
      </c>
      <c r="E71" s="6"/>
      <c r="F71" s="6"/>
      <c r="G71" s="6"/>
      <c r="H71" s="6"/>
      <c r="I71" s="6"/>
      <c r="J71" s="6"/>
    </row>
    <row r="72" spans="1:10" s="8" customFormat="1" x14ac:dyDescent="0.25">
      <c r="A72" s="9">
        <v>69</v>
      </c>
      <c r="B72" s="4" t="s">
        <v>169</v>
      </c>
      <c r="C72" s="4" t="s">
        <v>37</v>
      </c>
      <c r="D72" s="10" t="s">
        <v>170</v>
      </c>
      <c r="E72" s="6"/>
      <c r="F72" s="6"/>
      <c r="G72" s="6"/>
      <c r="H72" s="6"/>
      <c r="I72" s="6"/>
      <c r="J72" s="6"/>
    </row>
    <row r="73" spans="1:10" s="8" customFormat="1" x14ac:dyDescent="0.25">
      <c r="A73" s="9">
        <v>70</v>
      </c>
      <c r="B73" s="4" t="s">
        <v>171</v>
      </c>
      <c r="C73" s="4" t="s">
        <v>33</v>
      </c>
      <c r="D73" s="10" t="s">
        <v>172</v>
      </c>
      <c r="E73" s="6"/>
      <c r="F73" s="6"/>
      <c r="G73" s="6"/>
      <c r="H73" s="6"/>
      <c r="I73" s="6"/>
      <c r="J73" s="6"/>
    </row>
    <row r="74" spans="1:10" s="8" customFormat="1" x14ac:dyDescent="0.25">
      <c r="A74" s="9">
        <v>71</v>
      </c>
      <c r="B74" s="4" t="s">
        <v>173</v>
      </c>
      <c r="C74" s="4" t="s">
        <v>38</v>
      </c>
      <c r="D74" s="10" t="s">
        <v>174</v>
      </c>
      <c r="E74" s="6"/>
      <c r="F74" s="6"/>
      <c r="G74" s="6"/>
      <c r="H74" s="6"/>
      <c r="I74" s="6"/>
      <c r="J74" s="6"/>
    </row>
    <row r="75" spans="1:10" s="8" customFormat="1" x14ac:dyDescent="0.25">
      <c r="A75" s="9">
        <v>72</v>
      </c>
      <c r="B75" s="4" t="s">
        <v>175</v>
      </c>
      <c r="C75" s="4" t="s">
        <v>30</v>
      </c>
      <c r="D75" s="10" t="s">
        <v>176</v>
      </c>
      <c r="E75" s="6"/>
      <c r="F75" s="6"/>
      <c r="G75" s="6"/>
      <c r="H75" s="6"/>
      <c r="I75" s="6"/>
      <c r="J75" s="6"/>
    </row>
    <row r="76" spans="1:10" s="8" customFormat="1" x14ac:dyDescent="0.25">
      <c r="A76" s="9">
        <v>73</v>
      </c>
      <c r="B76" s="4" t="s">
        <v>177</v>
      </c>
      <c r="C76" s="4" t="s">
        <v>33</v>
      </c>
      <c r="D76" s="10" t="s">
        <v>178</v>
      </c>
      <c r="E76" s="6"/>
      <c r="F76" s="6"/>
      <c r="G76" s="6"/>
      <c r="H76" s="6"/>
      <c r="I76" s="6"/>
      <c r="J76" s="6"/>
    </row>
    <row r="77" spans="1:10" s="8" customFormat="1" x14ac:dyDescent="0.25">
      <c r="A77" s="9">
        <v>74</v>
      </c>
      <c r="B77" s="4" t="s">
        <v>179</v>
      </c>
      <c r="C77" s="4" t="s">
        <v>33</v>
      </c>
      <c r="D77" s="10" t="s">
        <v>180</v>
      </c>
      <c r="E77" s="6"/>
      <c r="F77" s="6"/>
      <c r="G77" s="6"/>
      <c r="H77" s="6"/>
      <c r="I77" s="6"/>
      <c r="J77" s="6"/>
    </row>
    <row r="78" spans="1:10" s="8" customFormat="1" x14ac:dyDescent="0.25">
      <c r="A78" s="9">
        <v>75</v>
      </c>
      <c r="B78" s="4" t="s">
        <v>181</v>
      </c>
      <c r="C78" s="4" t="s">
        <v>30</v>
      </c>
      <c r="D78" s="10" t="s">
        <v>182</v>
      </c>
      <c r="E78" s="6"/>
      <c r="F78" s="6"/>
      <c r="G78" s="6"/>
      <c r="H78" s="6"/>
      <c r="I78" s="6"/>
      <c r="J78" s="6"/>
    </row>
    <row r="79" spans="1:10" s="8" customFormat="1" x14ac:dyDescent="0.25">
      <c r="A79" s="9">
        <v>76</v>
      </c>
      <c r="B79" s="4" t="s">
        <v>183</v>
      </c>
      <c r="C79" s="4" t="s">
        <v>30</v>
      </c>
      <c r="D79" s="10" t="s">
        <v>184</v>
      </c>
      <c r="E79" s="6"/>
      <c r="F79" s="6"/>
      <c r="G79" s="6"/>
      <c r="H79" s="6"/>
      <c r="I79" s="6"/>
      <c r="J79" s="6"/>
    </row>
    <row r="80" spans="1:10" s="8" customFormat="1" x14ac:dyDescent="0.25">
      <c r="A80" s="9">
        <v>77</v>
      </c>
      <c r="B80" s="4" t="s">
        <v>185</v>
      </c>
      <c r="C80" s="4" t="s">
        <v>38</v>
      </c>
      <c r="D80" s="10" t="s">
        <v>186</v>
      </c>
      <c r="E80" s="6"/>
      <c r="F80" s="6"/>
      <c r="G80" s="6"/>
      <c r="H80" s="6"/>
      <c r="I80" s="6"/>
      <c r="J80" s="6"/>
    </row>
    <row r="81" spans="1:10" s="8" customFormat="1" x14ac:dyDescent="0.25">
      <c r="A81" s="9">
        <v>78</v>
      </c>
      <c r="B81" s="4" t="s">
        <v>187</v>
      </c>
      <c r="C81" s="4" t="s">
        <v>30</v>
      </c>
      <c r="D81" s="10" t="s">
        <v>188</v>
      </c>
      <c r="E81" s="6"/>
      <c r="F81" s="6"/>
      <c r="G81" s="6"/>
      <c r="H81" s="6"/>
      <c r="I81" s="6"/>
      <c r="J81" s="6"/>
    </row>
    <row r="82" spans="1:10" s="8" customFormat="1" x14ac:dyDescent="0.25">
      <c r="A82" s="9">
        <v>79</v>
      </c>
      <c r="B82" s="4" t="s">
        <v>189</v>
      </c>
      <c r="C82" s="4" t="s">
        <v>38</v>
      </c>
      <c r="D82" s="10" t="s">
        <v>190</v>
      </c>
      <c r="E82" s="6"/>
      <c r="F82" s="6"/>
      <c r="G82" s="6"/>
      <c r="H82" s="6"/>
      <c r="I82" s="6"/>
      <c r="J82" s="6"/>
    </row>
    <row r="83" spans="1:10" s="8" customFormat="1" x14ac:dyDescent="0.25">
      <c r="A83" s="9">
        <v>80</v>
      </c>
      <c r="B83" s="4" t="s">
        <v>191</v>
      </c>
      <c r="C83" s="4" t="s">
        <v>33</v>
      </c>
      <c r="D83" s="10" t="s">
        <v>192</v>
      </c>
      <c r="E83" s="6"/>
      <c r="F83" s="6"/>
      <c r="G83" s="6"/>
      <c r="H83" s="6"/>
      <c r="I83" s="6"/>
      <c r="J83" s="6"/>
    </row>
    <row r="84" spans="1:10" s="8" customFormat="1" x14ac:dyDescent="0.25">
      <c r="A84" s="9">
        <v>81</v>
      </c>
      <c r="B84" s="4" t="s">
        <v>193</v>
      </c>
      <c r="C84" s="4" t="s">
        <v>30</v>
      </c>
      <c r="D84" s="10" t="s">
        <v>194</v>
      </c>
      <c r="E84" s="6"/>
      <c r="F84" s="6"/>
      <c r="G84" s="6"/>
      <c r="H84" s="6"/>
      <c r="I84" s="6"/>
      <c r="J84" s="6"/>
    </row>
    <row r="85" spans="1:10" s="8" customFormat="1" x14ac:dyDescent="0.25">
      <c r="A85" s="9">
        <v>82</v>
      </c>
      <c r="B85" s="4" t="s">
        <v>195</v>
      </c>
      <c r="C85" s="4" t="s">
        <v>37</v>
      </c>
      <c r="D85" s="10" t="s">
        <v>196</v>
      </c>
      <c r="E85" s="6"/>
      <c r="F85" s="6"/>
      <c r="G85" s="6"/>
      <c r="H85" s="6"/>
      <c r="I85" s="6"/>
      <c r="J85" s="6"/>
    </row>
    <row r="86" spans="1:10" s="8" customFormat="1" x14ac:dyDescent="0.25">
      <c r="A86" s="9">
        <v>83</v>
      </c>
      <c r="B86" s="4" t="s">
        <v>197</v>
      </c>
      <c r="C86" s="4" t="s">
        <v>38</v>
      </c>
      <c r="D86" s="10" t="s">
        <v>198</v>
      </c>
      <c r="E86" s="6"/>
      <c r="F86" s="6"/>
      <c r="G86" s="6"/>
      <c r="H86" s="6"/>
      <c r="I86" s="6"/>
      <c r="J86" s="6"/>
    </row>
    <row r="87" spans="1:10" s="8" customFormat="1" x14ac:dyDescent="0.25">
      <c r="A87" s="9">
        <v>84</v>
      </c>
      <c r="B87" s="4" t="s">
        <v>199</v>
      </c>
      <c r="C87" s="4" t="s">
        <v>30</v>
      </c>
      <c r="D87" s="10" t="s">
        <v>200</v>
      </c>
      <c r="E87" s="6"/>
      <c r="F87" s="6"/>
      <c r="G87" s="6"/>
      <c r="H87" s="6"/>
      <c r="I87" s="6"/>
      <c r="J87" s="6"/>
    </row>
    <row r="88" spans="1:10" s="8" customFormat="1" x14ac:dyDescent="0.25">
      <c r="A88" s="9">
        <v>85</v>
      </c>
      <c r="B88" s="4" t="s">
        <v>201</v>
      </c>
      <c r="C88" s="4" t="s">
        <v>37</v>
      </c>
      <c r="D88" s="10" t="s">
        <v>202</v>
      </c>
      <c r="E88" s="6"/>
      <c r="F88" s="6"/>
      <c r="G88" s="6"/>
      <c r="H88" s="6"/>
      <c r="I88" s="6"/>
      <c r="J88" s="6"/>
    </row>
    <row r="89" spans="1:10" s="8" customFormat="1" x14ac:dyDescent="0.25">
      <c r="A89" s="9">
        <v>86</v>
      </c>
      <c r="B89" s="4" t="s">
        <v>203</v>
      </c>
      <c r="C89" s="4" t="s">
        <v>30</v>
      </c>
      <c r="D89" s="10" t="s">
        <v>204</v>
      </c>
      <c r="E89" s="6"/>
      <c r="F89" s="6"/>
      <c r="G89" s="6"/>
      <c r="H89" s="6"/>
      <c r="I89" s="6"/>
      <c r="J89" s="6"/>
    </row>
    <row r="90" spans="1:10" s="8" customFormat="1" x14ac:dyDescent="0.25">
      <c r="A90" s="9">
        <v>87</v>
      </c>
      <c r="B90" s="4" t="s">
        <v>205</v>
      </c>
      <c r="C90" s="4" t="s">
        <v>37</v>
      </c>
      <c r="D90" s="10" t="s">
        <v>206</v>
      </c>
      <c r="E90" s="6"/>
      <c r="F90" s="6"/>
      <c r="G90" s="6"/>
      <c r="H90" s="6"/>
      <c r="I90" s="6"/>
      <c r="J90" s="6"/>
    </row>
    <row r="91" spans="1:10" s="8" customFormat="1" x14ac:dyDescent="0.25">
      <c r="A91" s="9">
        <v>88</v>
      </c>
      <c r="B91" s="4" t="s">
        <v>207</v>
      </c>
      <c r="C91" s="4" t="s">
        <v>37</v>
      </c>
      <c r="D91" s="10" t="s">
        <v>208</v>
      </c>
      <c r="E91" s="6"/>
      <c r="F91" s="6"/>
      <c r="G91" s="6"/>
      <c r="H91" s="6"/>
      <c r="I91" s="6"/>
      <c r="J91" s="6"/>
    </row>
    <row r="92" spans="1:10" s="8" customFormat="1" x14ac:dyDescent="0.25">
      <c r="A92" s="9">
        <v>89</v>
      </c>
      <c r="B92" s="4" t="s">
        <v>209</v>
      </c>
      <c r="C92" s="4" t="s">
        <v>33</v>
      </c>
      <c r="D92" s="10" t="s">
        <v>210</v>
      </c>
      <c r="E92" s="6"/>
      <c r="F92" s="6"/>
      <c r="G92" s="6"/>
      <c r="H92" s="6"/>
      <c r="I92" s="6"/>
      <c r="J92" s="6"/>
    </row>
    <row r="93" spans="1:10" s="8" customFormat="1" x14ac:dyDescent="0.25">
      <c r="A93" s="9">
        <v>90</v>
      </c>
      <c r="B93" s="4" t="s">
        <v>211</v>
      </c>
      <c r="C93" s="4" t="s">
        <v>30</v>
      </c>
      <c r="D93" s="10" t="s">
        <v>212</v>
      </c>
      <c r="E93" s="6"/>
      <c r="F93" s="6"/>
      <c r="G93" s="6"/>
      <c r="H93" s="6"/>
      <c r="I93" s="6"/>
      <c r="J93" s="6"/>
    </row>
    <row r="94" spans="1:10" s="8" customFormat="1" x14ac:dyDescent="0.25">
      <c r="A94" s="9">
        <v>91</v>
      </c>
      <c r="B94" s="4" t="s">
        <v>213</v>
      </c>
      <c r="C94" s="4" t="s">
        <v>38</v>
      </c>
      <c r="D94" s="10" t="s">
        <v>214</v>
      </c>
      <c r="E94" s="6"/>
      <c r="F94" s="6"/>
      <c r="G94" s="6"/>
      <c r="H94" s="6"/>
      <c r="I94" s="6"/>
      <c r="J94" s="6"/>
    </row>
    <row r="95" spans="1:10" s="8" customFormat="1" x14ac:dyDescent="0.25">
      <c r="A95" s="9">
        <v>92</v>
      </c>
      <c r="B95" s="4" t="s">
        <v>9</v>
      </c>
      <c r="C95" s="4" t="s">
        <v>30</v>
      </c>
      <c r="D95" s="10" t="s">
        <v>215</v>
      </c>
      <c r="E95" s="6"/>
      <c r="F95" s="6"/>
      <c r="G95" s="6"/>
      <c r="H95" s="6"/>
      <c r="I95" s="6"/>
      <c r="J95" s="6"/>
    </row>
    <row r="96" spans="1:10" s="8" customFormat="1" x14ac:dyDescent="0.25">
      <c r="A96" s="9">
        <v>93</v>
      </c>
      <c r="B96" s="4" t="s">
        <v>216</v>
      </c>
      <c r="C96" s="4" t="s">
        <v>30</v>
      </c>
      <c r="D96" s="10" t="s">
        <v>217</v>
      </c>
      <c r="E96" s="6"/>
      <c r="F96" s="6"/>
      <c r="G96" s="6"/>
      <c r="H96" s="6"/>
      <c r="I96" s="6"/>
      <c r="J96" s="6"/>
    </row>
    <row r="97" spans="1:10" s="8" customFormat="1" x14ac:dyDescent="0.25">
      <c r="A97" s="9">
        <v>94</v>
      </c>
      <c r="B97" s="4" t="s">
        <v>218</v>
      </c>
      <c r="C97" s="4" t="s">
        <v>38</v>
      </c>
      <c r="D97" s="10" t="s">
        <v>219</v>
      </c>
      <c r="E97" s="6"/>
      <c r="F97" s="6"/>
      <c r="G97" s="6"/>
      <c r="H97" s="6"/>
      <c r="I97" s="6"/>
      <c r="J97" s="6"/>
    </row>
    <row r="98" spans="1:10" s="8" customFormat="1" x14ac:dyDescent="0.25">
      <c r="A98" s="9">
        <v>95</v>
      </c>
      <c r="B98" s="4" t="s">
        <v>220</v>
      </c>
      <c r="C98" s="4" t="s">
        <v>30</v>
      </c>
      <c r="D98" s="10" t="s">
        <v>221</v>
      </c>
      <c r="E98" s="6"/>
      <c r="F98" s="6"/>
      <c r="G98" s="6"/>
      <c r="H98" s="6"/>
      <c r="I98" s="6"/>
      <c r="J98" s="6"/>
    </row>
    <row r="99" spans="1:10" s="8" customFormat="1" x14ac:dyDescent="0.25">
      <c r="A99" s="9">
        <v>96</v>
      </c>
      <c r="B99" s="4" t="s">
        <v>222</v>
      </c>
      <c r="C99" s="4" t="s">
        <v>37</v>
      </c>
      <c r="D99" s="10" t="s">
        <v>223</v>
      </c>
      <c r="E99" s="6"/>
      <c r="F99" s="6"/>
      <c r="G99" s="6"/>
      <c r="H99" s="6"/>
      <c r="I99" s="6"/>
      <c r="J99" s="6"/>
    </row>
    <row r="100" spans="1:10" s="8" customFormat="1" x14ac:dyDescent="0.25">
      <c r="A100" s="9">
        <v>97</v>
      </c>
      <c r="B100" s="4" t="s">
        <v>14</v>
      </c>
      <c r="C100" s="4" t="s">
        <v>30</v>
      </c>
      <c r="D100" s="10" t="s">
        <v>224</v>
      </c>
      <c r="E100" s="6"/>
      <c r="F100" s="6"/>
      <c r="G100" s="6"/>
      <c r="H100" s="6"/>
      <c r="I100" s="6"/>
      <c r="J100" s="6"/>
    </row>
    <row r="101" spans="1:10" s="8" customFormat="1" x14ac:dyDescent="0.25">
      <c r="A101" s="9">
        <v>98</v>
      </c>
      <c r="B101" s="4" t="s">
        <v>7</v>
      </c>
      <c r="C101" s="4" t="s">
        <v>30</v>
      </c>
      <c r="D101" s="10" t="s">
        <v>225</v>
      </c>
      <c r="E101" s="6"/>
      <c r="F101" s="6"/>
      <c r="G101" s="6"/>
      <c r="H101" s="6"/>
      <c r="I101" s="6"/>
      <c r="J101" s="6"/>
    </row>
    <row r="102" spans="1:10" s="8" customFormat="1" x14ac:dyDescent="0.25">
      <c r="A102" s="9">
        <v>99</v>
      </c>
      <c r="B102" s="4" t="s">
        <v>226</v>
      </c>
      <c r="C102" s="4" t="s">
        <v>30</v>
      </c>
      <c r="D102" s="10" t="s">
        <v>227</v>
      </c>
      <c r="E102" s="6"/>
      <c r="F102" s="6"/>
      <c r="G102" s="6"/>
      <c r="H102" s="6"/>
      <c r="I102" s="6"/>
      <c r="J102" s="6"/>
    </row>
    <row r="103" spans="1:10" s="8" customFormat="1" x14ac:dyDescent="0.25">
      <c r="A103" s="9">
        <v>100</v>
      </c>
      <c r="B103" s="4" t="s">
        <v>228</v>
      </c>
      <c r="C103" s="4" t="s">
        <v>37</v>
      </c>
      <c r="D103" s="10" t="s">
        <v>229</v>
      </c>
      <c r="E103" s="6"/>
      <c r="F103" s="6"/>
      <c r="G103" s="6"/>
      <c r="H103" s="6"/>
      <c r="I103" s="6"/>
      <c r="J103" s="6"/>
    </row>
    <row r="104" spans="1:10" s="8" customFormat="1" x14ac:dyDescent="0.25">
      <c r="A104" s="9">
        <v>101</v>
      </c>
      <c r="B104" s="4" t="s">
        <v>12</v>
      </c>
      <c r="C104" s="4" t="s">
        <v>37</v>
      </c>
      <c r="D104" s="10" t="s">
        <v>230</v>
      </c>
      <c r="E104" s="6"/>
      <c r="F104" s="6"/>
      <c r="G104" s="6"/>
      <c r="H104" s="6"/>
      <c r="I104" s="6"/>
      <c r="J104" s="6"/>
    </row>
    <row r="105" spans="1:10" s="8" customFormat="1" x14ac:dyDescent="0.25">
      <c r="A105" s="9">
        <v>102</v>
      </c>
      <c r="B105" s="4" t="s">
        <v>231</v>
      </c>
      <c r="C105" s="4" t="s">
        <v>30</v>
      </c>
      <c r="D105" s="10" t="s">
        <v>232</v>
      </c>
      <c r="E105" s="6"/>
      <c r="F105" s="6"/>
      <c r="G105" s="6"/>
      <c r="H105" s="6"/>
      <c r="I105" s="6"/>
      <c r="J105" s="6"/>
    </row>
    <row r="106" spans="1:10" s="8" customFormat="1" x14ac:dyDescent="0.25">
      <c r="A106" s="9">
        <v>103</v>
      </c>
      <c r="B106" s="4" t="s">
        <v>233</v>
      </c>
      <c r="C106" s="4" t="s">
        <v>38</v>
      </c>
      <c r="D106" s="10" t="s">
        <v>234</v>
      </c>
      <c r="E106" s="6"/>
      <c r="F106" s="6"/>
      <c r="G106" s="6"/>
      <c r="H106" s="6"/>
      <c r="I106" s="6"/>
      <c r="J106" s="6"/>
    </row>
    <row r="107" spans="1:10" s="8" customFormat="1" x14ac:dyDescent="0.25">
      <c r="A107" s="9">
        <v>104</v>
      </c>
      <c r="B107" s="4" t="s">
        <v>235</v>
      </c>
      <c r="C107" s="4" t="s">
        <v>37</v>
      </c>
      <c r="D107" s="10" t="s">
        <v>236</v>
      </c>
      <c r="E107" s="6"/>
      <c r="F107" s="6"/>
      <c r="G107" s="6"/>
      <c r="H107" s="6"/>
      <c r="I107" s="6"/>
      <c r="J107" s="6"/>
    </row>
    <row r="108" spans="1:10" s="8" customFormat="1" x14ac:dyDescent="0.25">
      <c r="A108" s="9">
        <v>105</v>
      </c>
      <c r="B108" s="4" t="s">
        <v>237</v>
      </c>
      <c r="C108" s="4" t="s">
        <v>37</v>
      </c>
      <c r="D108" s="10" t="s">
        <v>238</v>
      </c>
      <c r="E108" s="6"/>
      <c r="F108" s="6"/>
      <c r="G108" s="6"/>
      <c r="H108" s="6"/>
      <c r="I108" s="6"/>
      <c r="J108" s="6"/>
    </row>
    <row r="109" spans="1:10" s="8" customFormat="1" x14ac:dyDescent="0.25">
      <c r="A109" s="9">
        <v>106</v>
      </c>
      <c r="B109" s="4" t="s">
        <v>239</v>
      </c>
      <c r="C109" s="4" t="s">
        <v>33</v>
      </c>
      <c r="D109" s="10" t="s">
        <v>240</v>
      </c>
      <c r="E109" s="6"/>
      <c r="F109" s="6"/>
      <c r="G109" s="6"/>
      <c r="H109" s="6"/>
      <c r="I109" s="6"/>
      <c r="J109" s="6"/>
    </row>
    <row r="110" spans="1:10" s="8" customFormat="1" x14ac:dyDescent="0.25">
      <c r="A110" s="9">
        <v>107</v>
      </c>
      <c r="B110" s="4" t="s">
        <v>241</v>
      </c>
      <c r="C110" s="4" t="s">
        <v>37</v>
      </c>
      <c r="D110" s="10" t="s">
        <v>242</v>
      </c>
      <c r="E110" s="6"/>
      <c r="F110" s="6"/>
      <c r="G110" s="6"/>
      <c r="H110" s="6"/>
      <c r="I110" s="6"/>
      <c r="J110" s="6"/>
    </row>
    <row r="111" spans="1:10" s="8" customFormat="1" x14ac:dyDescent="0.25">
      <c r="A111" s="9">
        <v>108</v>
      </c>
      <c r="B111" s="4" t="s">
        <v>243</v>
      </c>
      <c r="C111" s="4" t="s">
        <v>38</v>
      </c>
      <c r="D111" s="10" t="s">
        <v>244</v>
      </c>
      <c r="E111" s="6"/>
      <c r="F111" s="6"/>
      <c r="G111" s="6"/>
      <c r="H111" s="6"/>
      <c r="I111" s="6"/>
      <c r="J111" s="6"/>
    </row>
    <row r="112" spans="1:10" s="8" customFormat="1" x14ac:dyDescent="0.25">
      <c r="A112" s="9">
        <v>109</v>
      </c>
      <c r="B112" s="4" t="s">
        <v>245</v>
      </c>
      <c r="C112" s="4" t="s">
        <v>38</v>
      </c>
      <c r="D112" s="10" t="s">
        <v>246</v>
      </c>
      <c r="E112" s="6"/>
      <c r="F112" s="6"/>
      <c r="G112" s="6"/>
      <c r="H112" s="6"/>
      <c r="I112" s="6"/>
      <c r="J112" s="6"/>
    </row>
    <row r="113" spans="1:10" s="8" customFormat="1" x14ac:dyDescent="0.25">
      <c r="A113" s="9">
        <v>110</v>
      </c>
      <c r="B113" s="4" t="s">
        <v>247</v>
      </c>
      <c r="C113" s="4" t="s">
        <v>30</v>
      </c>
      <c r="D113" s="10" t="s">
        <v>248</v>
      </c>
      <c r="E113" s="6"/>
      <c r="F113" s="6"/>
      <c r="G113" s="6"/>
      <c r="H113" s="6"/>
      <c r="I113" s="6"/>
      <c r="J113" s="6"/>
    </row>
    <row r="114" spans="1:10" s="8" customFormat="1" x14ac:dyDescent="0.25">
      <c r="A114" s="9">
        <v>111</v>
      </c>
      <c r="B114" s="4" t="s">
        <v>249</v>
      </c>
      <c r="C114" s="4" t="s">
        <v>38</v>
      </c>
      <c r="D114" s="10" t="s">
        <v>250</v>
      </c>
      <c r="E114" s="6"/>
      <c r="F114" s="6"/>
      <c r="G114" s="6"/>
      <c r="H114" s="6"/>
      <c r="I114" s="6"/>
      <c r="J114" s="6"/>
    </row>
    <row r="115" spans="1:10" s="8" customFormat="1" x14ac:dyDescent="0.25">
      <c r="A115" s="9">
        <v>112</v>
      </c>
      <c r="B115" s="4" t="s">
        <v>251</v>
      </c>
      <c r="C115" s="4" t="s">
        <v>30</v>
      </c>
      <c r="D115" s="10" t="s">
        <v>252</v>
      </c>
      <c r="E115" s="6"/>
      <c r="F115" s="6"/>
      <c r="G115" s="6"/>
      <c r="H115" s="6"/>
      <c r="I115" s="6"/>
      <c r="J115" s="6"/>
    </row>
    <row r="116" spans="1:10" s="8" customFormat="1" x14ac:dyDescent="0.25">
      <c r="A116" s="9">
        <v>113</v>
      </c>
      <c r="B116" s="4" t="s">
        <v>253</v>
      </c>
      <c r="C116" s="4" t="s">
        <v>30</v>
      </c>
      <c r="D116" s="10" t="s">
        <v>254</v>
      </c>
      <c r="E116" s="6"/>
      <c r="F116" s="6"/>
      <c r="G116" s="6"/>
      <c r="H116" s="6"/>
      <c r="I116" s="6"/>
      <c r="J116" s="6"/>
    </row>
    <row r="117" spans="1:10" s="8" customFormat="1" x14ac:dyDescent="0.25">
      <c r="A117" s="9">
        <v>114</v>
      </c>
      <c r="B117" s="4" t="s">
        <v>11</v>
      </c>
      <c r="C117" s="4" t="s">
        <v>38</v>
      </c>
      <c r="D117" s="10" t="s">
        <v>255</v>
      </c>
      <c r="E117" s="6"/>
      <c r="F117" s="6"/>
      <c r="G117" s="6"/>
      <c r="H117" s="6"/>
      <c r="I117" s="6"/>
      <c r="J117" s="6"/>
    </row>
    <row r="118" spans="1:10" s="8" customFormat="1" x14ac:dyDescent="0.25">
      <c r="A118" s="9">
        <v>115</v>
      </c>
      <c r="B118" s="4" t="s">
        <v>256</v>
      </c>
      <c r="C118" s="4" t="s">
        <v>30</v>
      </c>
      <c r="D118" s="10" t="s">
        <v>257</v>
      </c>
      <c r="E118" s="6"/>
      <c r="F118" s="6"/>
      <c r="G118" s="6"/>
      <c r="H118" s="6"/>
      <c r="I118" s="6"/>
      <c r="J118" s="6"/>
    </row>
    <row r="119" spans="1:10" s="8" customFormat="1" x14ac:dyDescent="0.25">
      <c r="A119" s="9">
        <v>116</v>
      </c>
      <c r="B119" s="4" t="s">
        <v>258</v>
      </c>
      <c r="C119" s="4" t="s">
        <v>33</v>
      </c>
      <c r="D119" s="10" t="s">
        <v>259</v>
      </c>
      <c r="E119" s="6"/>
      <c r="F119" s="6"/>
      <c r="G119" s="6"/>
      <c r="H119" s="6"/>
      <c r="I119" s="6"/>
      <c r="J119" s="6"/>
    </row>
    <row r="120" spans="1:10" s="8" customFormat="1" x14ac:dyDescent="0.25">
      <c r="A120" s="9">
        <v>117</v>
      </c>
      <c r="B120" s="4" t="s">
        <v>260</v>
      </c>
      <c r="C120" s="4" t="s">
        <v>38</v>
      </c>
      <c r="D120" s="10" t="s">
        <v>261</v>
      </c>
      <c r="E120" s="6"/>
      <c r="F120" s="6"/>
      <c r="G120" s="6"/>
      <c r="H120" s="6"/>
      <c r="I120" s="6"/>
      <c r="J120" s="6"/>
    </row>
    <row r="121" spans="1:10" s="8" customFormat="1" x14ac:dyDescent="0.25">
      <c r="A121" s="9">
        <v>118</v>
      </c>
      <c r="B121" s="4" t="s">
        <v>262</v>
      </c>
      <c r="C121" s="4" t="s">
        <v>37</v>
      </c>
      <c r="D121" s="10" t="s">
        <v>263</v>
      </c>
      <c r="E121" s="6"/>
      <c r="F121" s="6"/>
      <c r="G121" s="6"/>
      <c r="H121" s="6"/>
      <c r="I121" s="6"/>
      <c r="J121" s="6"/>
    </row>
    <row r="122" spans="1:10" s="8" customFormat="1" x14ac:dyDescent="0.25">
      <c r="A122" s="9">
        <v>119</v>
      </c>
      <c r="B122" s="4" t="s">
        <v>264</v>
      </c>
      <c r="C122" s="4" t="s">
        <v>37</v>
      </c>
      <c r="D122" s="10" t="s">
        <v>265</v>
      </c>
      <c r="E122" s="6"/>
      <c r="F122" s="6"/>
      <c r="G122" s="6"/>
      <c r="H122" s="6"/>
      <c r="I122" s="6"/>
      <c r="J122" s="6"/>
    </row>
    <row r="123" spans="1:10" s="8" customFormat="1" x14ac:dyDescent="0.25">
      <c r="A123" s="9">
        <v>120</v>
      </c>
      <c r="B123" s="4" t="s">
        <v>266</v>
      </c>
      <c r="C123" s="4" t="s">
        <v>33</v>
      </c>
      <c r="D123" s="10" t="s">
        <v>267</v>
      </c>
      <c r="E123" s="6"/>
      <c r="F123" s="6"/>
      <c r="G123" s="6"/>
      <c r="H123" s="6"/>
      <c r="I123" s="6"/>
      <c r="J123" s="6"/>
    </row>
    <row r="124" spans="1:10" s="8" customFormat="1" x14ac:dyDescent="0.25">
      <c r="A124" s="9">
        <v>121</v>
      </c>
      <c r="B124" s="4" t="s">
        <v>268</v>
      </c>
      <c r="C124" s="4" t="s">
        <v>33</v>
      </c>
      <c r="D124" s="10" t="s">
        <v>269</v>
      </c>
      <c r="E124" s="6"/>
      <c r="F124" s="6"/>
      <c r="G124" s="6"/>
      <c r="H124" s="6"/>
      <c r="I124" s="6"/>
      <c r="J124" s="6"/>
    </row>
    <row r="125" spans="1:10" s="8" customFormat="1" x14ac:dyDescent="0.25">
      <c r="A125" s="9">
        <v>122</v>
      </c>
      <c r="B125" s="4" t="s">
        <v>270</v>
      </c>
      <c r="C125" s="4" t="s">
        <v>33</v>
      </c>
      <c r="D125" s="10" t="s">
        <v>271</v>
      </c>
      <c r="E125" s="6"/>
      <c r="F125" s="6"/>
      <c r="G125" s="6"/>
      <c r="H125" s="6"/>
      <c r="I125" s="6"/>
      <c r="J125" s="6"/>
    </row>
    <row r="126" spans="1:10" s="8" customFormat="1" x14ac:dyDescent="0.25">
      <c r="A126" s="9">
        <v>123</v>
      </c>
      <c r="B126" s="4" t="s">
        <v>272</v>
      </c>
      <c r="C126" s="4" t="s">
        <v>30</v>
      </c>
      <c r="D126" s="10" t="s">
        <v>273</v>
      </c>
      <c r="E126" s="6"/>
      <c r="F126" s="6"/>
      <c r="G126" s="6"/>
      <c r="H126" s="6"/>
      <c r="I126" s="6"/>
      <c r="J126" s="6"/>
    </row>
    <row r="127" spans="1:10" s="8" customFormat="1" x14ac:dyDescent="0.25">
      <c r="A127" s="9">
        <v>124</v>
      </c>
      <c r="B127" s="4" t="s">
        <v>274</v>
      </c>
      <c r="C127" s="4" t="s">
        <v>38</v>
      </c>
      <c r="D127" s="10" t="s">
        <v>275</v>
      </c>
      <c r="E127" s="6"/>
      <c r="F127" s="6"/>
      <c r="G127" s="6"/>
      <c r="H127" s="6"/>
      <c r="I127" s="6"/>
      <c r="J127" s="6"/>
    </row>
    <row r="128" spans="1:10" s="8" customFormat="1" x14ac:dyDescent="0.25">
      <c r="A128" s="9">
        <v>125</v>
      </c>
      <c r="B128" s="4" t="s">
        <v>276</v>
      </c>
      <c r="C128" s="4" t="s">
        <v>30</v>
      </c>
      <c r="D128" s="10" t="s">
        <v>277</v>
      </c>
      <c r="E128" s="6"/>
      <c r="F128" s="6"/>
      <c r="G128" s="6"/>
      <c r="H128" s="6"/>
      <c r="I128" s="6"/>
      <c r="J128" s="6"/>
    </row>
    <row r="129" spans="1:10" s="8" customFormat="1" x14ac:dyDescent="0.25">
      <c r="A129" s="9">
        <v>126</v>
      </c>
      <c r="B129" s="4" t="s">
        <v>278</v>
      </c>
      <c r="C129" s="4" t="s">
        <v>33</v>
      </c>
      <c r="D129" s="10" t="s">
        <v>279</v>
      </c>
      <c r="E129" s="6"/>
      <c r="F129" s="6"/>
      <c r="G129" s="6"/>
      <c r="H129" s="6"/>
      <c r="I129" s="6"/>
      <c r="J129" s="6"/>
    </row>
    <row r="130" spans="1:10" s="8" customFormat="1" x14ac:dyDescent="0.25">
      <c r="A130" s="9">
        <v>127</v>
      </c>
      <c r="B130" s="4" t="s">
        <v>280</v>
      </c>
      <c r="C130" s="4" t="s">
        <v>37</v>
      </c>
      <c r="D130" s="10" t="s">
        <v>281</v>
      </c>
      <c r="E130" s="6"/>
      <c r="F130" s="6"/>
      <c r="G130" s="6"/>
      <c r="H130" s="6"/>
      <c r="I130" s="6"/>
      <c r="J130" s="6"/>
    </row>
    <row r="131" spans="1:10" s="8" customFormat="1" x14ac:dyDescent="0.25">
      <c r="A131" s="9">
        <v>128</v>
      </c>
      <c r="B131" s="4" t="s">
        <v>282</v>
      </c>
      <c r="C131" s="4" t="s">
        <v>33</v>
      </c>
      <c r="D131" s="10" t="s">
        <v>283</v>
      </c>
      <c r="E131" s="6"/>
      <c r="F131" s="6"/>
      <c r="G131" s="6"/>
      <c r="H131" s="6"/>
      <c r="I131" s="6"/>
      <c r="J131" s="6"/>
    </row>
    <row r="132" spans="1:10" s="8" customFormat="1" x14ac:dyDescent="0.25">
      <c r="A132" s="9">
        <v>129</v>
      </c>
      <c r="B132" s="4" t="s">
        <v>284</v>
      </c>
      <c r="C132" s="4" t="s">
        <v>38</v>
      </c>
      <c r="D132" s="10" t="s">
        <v>285</v>
      </c>
      <c r="E132" s="6"/>
      <c r="F132" s="6"/>
      <c r="G132" s="6"/>
      <c r="H132" s="6"/>
      <c r="I132" s="6"/>
      <c r="J132" s="6"/>
    </row>
    <row r="133" spans="1:10" s="8" customFormat="1" x14ac:dyDescent="0.25">
      <c r="A133" s="9">
        <v>130</v>
      </c>
      <c r="B133" s="4" t="s">
        <v>286</v>
      </c>
      <c r="C133" s="4" t="s">
        <v>33</v>
      </c>
      <c r="D133" s="10" t="s">
        <v>287</v>
      </c>
      <c r="E133" s="6"/>
      <c r="F133" s="6"/>
      <c r="G133" s="6"/>
      <c r="H133" s="6"/>
      <c r="I133" s="6"/>
      <c r="J133" s="6"/>
    </row>
    <row r="134" spans="1:10" s="8" customFormat="1" x14ac:dyDescent="0.25">
      <c r="A134" s="9">
        <v>131</v>
      </c>
      <c r="B134" s="4" t="s">
        <v>288</v>
      </c>
      <c r="C134" s="4" t="s">
        <v>37</v>
      </c>
      <c r="D134" s="10" t="s">
        <v>289</v>
      </c>
      <c r="E134" s="6"/>
      <c r="F134" s="6"/>
      <c r="G134" s="6"/>
      <c r="H134" s="6"/>
      <c r="I134" s="6"/>
      <c r="J134" s="6"/>
    </row>
    <row r="135" spans="1:10" s="8" customFormat="1" x14ac:dyDescent="0.25">
      <c r="A135" s="9">
        <v>132</v>
      </c>
      <c r="B135" s="4" t="s">
        <v>290</v>
      </c>
      <c r="C135" s="4" t="s">
        <v>33</v>
      </c>
      <c r="D135" s="10" t="s">
        <v>291</v>
      </c>
      <c r="E135" s="6"/>
      <c r="F135" s="6"/>
      <c r="G135" s="6"/>
      <c r="H135" s="6"/>
      <c r="I135" s="6"/>
      <c r="J135" s="6"/>
    </row>
    <row r="136" spans="1:10" s="8" customFormat="1" x14ac:dyDescent="0.25">
      <c r="A136" s="9">
        <v>133</v>
      </c>
      <c r="B136" s="4" t="s">
        <v>292</v>
      </c>
      <c r="C136" s="4" t="s">
        <v>38</v>
      </c>
      <c r="D136" s="10" t="s">
        <v>293</v>
      </c>
      <c r="E136" s="6"/>
      <c r="F136" s="6"/>
      <c r="G136" s="6"/>
      <c r="H136" s="6"/>
      <c r="I136" s="6"/>
      <c r="J136" s="6"/>
    </row>
    <row r="137" spans="1:10" x14ac:dyDescent="0.25">
      <c r="A137" s="42">
        <v>134</v>
      </c>
      <c r="B137" s="3" t="s">
        <v>13</v>
      </c>
      <c r="C137" s="3" t="s">
        <v>33</v>
      </c>
      <c r="D137" s="43" t="s">
        <v>294</v>
      </c>
    </row>
    <row r="138" spans="1:10" x14ac:dyDescent="0.25">
      <c r="A138" s="42">
        <v>135</v>
      </c>
      <c r="B138" s="3" t="s">
        <v>295</v>
      </c>
      <c r="C138" s="3" t="s">
        <v>38</v>
      </c>
      <c r="D138" s="43" t="s">
        <v>296</v>
      </c>
    </row>
    <row r="139" spans="1:10" x14ac:dyDescent="0.25">
      <c r="A139" s="42">
        <v>136</v>
      </c>
      <c r="B139" s="3" t="s">
        <v>297</v>
      </c>
      <c r="C139" s="3" t="s">
        <v>30</v>
      </c>
      <c r="D139" s="43" t="s">
        <v>298</v>
      </c>
    </row>
    <row r="140" spans="1:10" x14ac:dyDescent="0.25">
      <c r="A140" s="42">
        <v>137</v>
      </c>
      <c r="B140" s="3" t="s">
        <v>282</v>
      </c>
      <c r="C140" s="3" t="s">
        <v>30</v>
      </c>
      <c r="D140" s="43" t="s">
        <v>299</v>
      </c>
    </row>
    <row r="141" spans="1:10" x14ac:dyDescent="0.25">
      <c r="A141" s="42">
        <v>138</v>
      </c>
      <c r="B141" s="3" t="s">
        <v>300</v>
      </c>
      <c r="C141" s="3" t="s">
        <v>30</v>
      </c>
      <c r="D141" s="43" t="s">
        <v>301</v>
      </c>
    </row>
    <row r="142" spans="1:10" x14ac:dyDescent="0.25">
      <c r="A142" s="42">
        <v>139</v>
      </c>
      <c r="B142" s="3" t="s">
        <v>302</v>
      </c>
      <c r="C142" s="3" t="s">
        <v>33</v>
      </c>
      <c r="D142" s="43" t="s">
        <v>303</v>
      </c>
    </row>
    <row r="143" spans="1:10" x14ac:dyDescent="0.25">
      <c r="A143" s="42">
        <v>140</v>
      </c>
      <c r="B143" s="3" t="s">
        <v>304</v>
      </c>
      <c r="C143" s="3" t="s">
        <v>33</v>
      </c>
      <c r="D143" s="43" t="s">
        <v>305</v>
      </c>
    </row>
    <row r="144" spans="1:10" x14ac:dyDescent="0.25">
      <c r="A144" s="42">
        <v>141</v>
      </c>
      <c r="B144" s="3" t="s">
        <v>306</v>
      </c>
      <c r="C144" s="3" t="s">
        <v>30</v>
      </c>
      <c r="D144" s="43" t="s">
        <v>307</v>
      </c>
    </row>
    <row r="145" spans="1:4" x14ac:dyDescent="0.25">
      <c r="A145" s="42">
        <v>142</v>
      </c>
      <c r="B145" s="3" t="s">
        <v>308</v>
      </c>
      <c r="C145" s="3" t="s">
        <v>30</v>
      </c>
      <c r="D145" s="43" t="s">
        <v>309</v>
      </c>
    </row>
    <row r="146" spans="1:4" x14ac:dyDescent="0.25">
      <c r="A146" s="42">
        <v>143</v>
      </c>
      <c r="B146" s="3" t="s">
        <v>310</v>
      </c>
      <c r="C146" s="3" t="s">
        <v>38</v>
      </c>
      <c r="D146" s="43" t="s">
        <v>311</v>
      </c>
    </row>
    <row r="147" spans="1:4" x14ac:dyDescent="0.25">
      <c r="A147" s="42">
        <v>144</v>
      </c>
      <c r="B147" s="3" t="s">
        <v>312</v>
      </c>
      <c r="C147" s="3" t="s">
        <v>37</v>
      </c>
      <c r="D147" s="43" t="s">
        <v>313</v>
      </c>
    </row>
    <row r="148" spans="1:4" x14ac:dyDescent="0.25">
      <c r="A148" s="42">
        <v>145</v>
      </c>
      <c r="B148" s="3" t="s">
        <v>314</v>
      </c>
      <c r="C148" s="3" t="s">
        <v>30</v>
      </c>
      <c r="D148" s="43" t="s">
        <v>315</v>
      </c>
    </row>
    <row r="149" spans="1:4" x14ac:dyDescent="0.25">
      <c r="A149" s="42">
        <v>146</v>
      </c>
      <c r="B149" s="3" t="s">
        <v>316</v>
      </c>
      <c r="C149" s="3" t="s">
        <v>30</v>
      </c>
      <c r="D149" s="43" t="s">
        <v>317</v>
      </c>
    </row>
    <row r="150" spans="1:4" x14ac:dyDescent="0.25">
      <c r="A150" s="42">
        <v>147</v>
      </c>
      <c r="B150" s="3" t="s">
        <v>318</v>
      </c>
      <c r="C150" s="3" t="s">
        <v>33</v>
      </c>
      <c r="D150" s="43" t="s">
        <v>319</v>
      </c>
    </row>
    <row r="151" spans="1:4" ht="15.75" thickBot="1" x14ac:dyDescent="0.3">
      <c r="A151" s="44">
        <v>148</v>
      </c>
      <c r="B151" s="45" t="s">
        <v>320</v>
      </c>
      <c r="C151" s="45" t="s">
        <v>30</v>
      </c>
      <c r="D151" s="46" t="s">
        <v>321</v>
      </c>
    </row>
  </sheetData>
  <mergeCells count="4">
    <mergeCell ref="A2:D2"/>
    <mergeCell ref="E2:F2"/>
    <mergeCell ref="G2:J2"/>
    <mergeCell ref="A1:D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1"/>
  <sheetViews>
    <sheetView showGridLines="0" workbookViewId="0">
      <selection activeCell="G15" sqref="G15"/>
    </sheetView>
  </sheetViews>
  <sheetFormatPr defaultRowHeight="15" x14ac:dyDescent="0.25"/>
  <cols>
    <col min="1" max="1" width="7.7109375" style="1" customWidth="1"/>
    <col min="2" max="2" width="33.5703125" style="1" customWidth="1"/>
    <col min="3" max="3" width="22" style="1" customWidth="1"/>
    <col min="4" max="4" width="27" style="1" customWidth="1"/>
    <col min="5" max="5" width="7.85546875" style="1" customWidth="1"/>
    <col min="6" max="6" width="17.7109375" style="1" customWidth="1"/>
    <col min="7" max="7" width="8" style="1" customWidth="1"/>
    <col min="8" max="8" width="24.140625" style="1" customWidth="1"/>
    <col min="9" max="9" width="9.140625" style="1"/>
    <col min="10" max="10" width="17.5703125" style="1" customWidth="1"/>
  </cols>
  <sheetData>
    <row r="1" spans="1:10" ht="27" thickBot="1" x14ac:dyDescent="0.45">
      <c r="A1" s="35" t="s">
        <v>23</v>
      </c>
      <c r="B1" s="36"/>
      <c r="C1" s="36"/>
      <c r="D1" s="36"/>
      <c r="E1" s="7"/>
      <c r="F1" s="7"/>
      <c r="G1" s="7"/>
      <c r="H1" s="7"/>
      <c r="I1" s="7"/>
      <c r="J1" s="7"/>
    </row>
    <row r="2" spans="1:10" s="5" customFormat="1" ht="15.75" thickBot="1" x14ac:dyDescent="0.3">
      <c r="A2" s="52" t="s">
        <v>0</v>
      </c>
      <c r="B2" s="53"/>
      <c r="C2" s="53"/>
      <c r="D2" s="54"/>
      <c r="E2" s="16"/>
      <c r="F2" s="16"/>
      <c r="G2" s="34"/>
      <c r="H2" s="34"/>
      <c r="I2" s="34"/>
      <c r="J2" s="34"/>
    </row>
    <row r="3" spans="1:10" s="5" customFormat="1" ht="15.75" thickBot="1" x14ac:dyDescent="0.3">
      <c r="A3" s="21" t="s">
        <v>4</v>
      </c>
      <c r="B3" s="22" t="s">
        <v>5</v>
      </c>
      <c r="C3" s="22" t="s">
        <v>6</v>
      </c>
      <c r="D3" s="23" t="s">
        <v>446</v>
      </c>
      <c r="E3" s="16"/>
      <c r="I3" s="16"/>
      <c r="J3" s="16"/>
    </row>
    <row r="4" spans="1:10" x14ac:dyDescent="0.25">
      <c r="A4" s="11">
        <v>1</v>
      </c>
      <c r="B4" s="26" t="s">
        <v>322</v>
      </c>
      <c r="C4" s="26" t="s">
        <v>33</v>
      </c>
      <c r="D4" s="27" t="s">
        <v>323</v>
      </c>
    </row>
    <row r="5" spans="1:10" x14ac:dyDescent="0.25">
      <c r="A5" s="12">
        <v>2</v>
      </c>
      <c r="B5" s="28" t="s">
        <v>324</v>
      </c>
      <c r="C5" s="28" t="s">
        <v>33</v>
      </c>
      <c r="D5" s="29" t="s">
        <v>325</v>
      </c>
    </row>
    <row r="6" spans="1:10" x14ac:dyDescent="0.25">
      <c r="A6" s="12">
        <v>3</v>
      </c>
      <c r="B6" s="28" t="s">
        <v>326</v>
      </c>
      <c r="C6" s="28" t="s">
        <v>33</v>
      </c>
      <c r="D6" s="29" t="s">
        <v>327</v>
      </c>
    </row>
    <row r="7" spans="1:10" x14ac:dyDescent="0.25">
      <c r="A7" s="42">
        <v>4</v>
      </c>
      <c r="B7" s="3" t="s">
        <v>328</v>
      </c>
      <c r="C7" s="3" t="s">
        <v>30</v>
      </c>
      <c r="D7" s="43" t="s">
        <v>329</v>
      </c>
    </row>
    <row r="8" spans="1:10" x14ac:dyDescent="0.25">
      <c r="A8" s="42">
        <v>5</v>
      </c>
      <c r="B8" s="3" t="s">
        <v>330</v>
      </c>
      <c r="C8" s="3" t="s">
        <v>38</v>
      </c>
      <c r="D8" s="43" t="s">
        <v>331</v>
      </c>
    </row>
    <row r="9" spans="1:10" x14ac:dyDescent="0.25">
      <c r="A9" s="42">
        <v>6</v>
      </c>
      <c r="B9" s="3" t="s">
        <v>332</v>
      </c>
      <c r="C9" s="3" t="s">
        <v>33</v>
      </c>
      <c r="D9" s="43" t="s">
        <v>333</v>
      </c>
    </row>
    <row r="10" spans="1:10" x14ac:dyDescent="0.25">
      <c r="A10" s="42">
        <v>7</v>
      </c>
      <c r="B10" s="3" t="s">
        <v>334</v>
      </c>
      <c r="C10" s="3" t="s">
        <v>30</v>
      </c>
      <c r="D10" s="43" t="s">
        <v>335</v>
      </c>
    </row>
    <row r="11" spans="1:10" x14ac:dyDescent="0.25">
      <c r="A11" s="42">
        <v>8</v>
      </c>
      <c r="B11" s="3" t="s">
        <v>336</v>
      </c>
      <c r="C11" s="3" t="s">
        <v>33</v>
      </c>
      <c r="D11" s="43" t="s">
        <v>337</v>
      </c>
    </row>
    <row r="12" spans="1:10" x14ac:dyDescent="0.25">
      <c r="A12" s="42">
        <v>9</v>
      </c>
      <c r="B12" s="3" t="s">
        <v>338</v>
      </c>
      <c r="C12" s="3" t="s">
        <v>30</v>
      </c>
      <c r="D12" s="43" t="s">
        <v>339</v>
      </c>
    </row>
    <row r="13" spans="1:10" x14ac:dyDescent="0.25">
      <c r="A13" s="42">
        <v>10</v>
      </c>
      <c r="B13" s="3" t="s">
        <v>340</v>
      </c>
      <c r="C13" s="3" t="s">
        <v>30</v>
      </c>
      <c r="D13" s="43" t="s">
        <v>341</v>
      </c>
    </row>
    <row r="14" spans="1:10" x14ac:dyDescent="0.25">
      <c r="A14" s="42">
        <v>11</v>
      </c>
      <c r="B14" s="3" t="s">
        <v>342</v>
      </c>
      <c r="C14" s="3" t="s">
        <v>33</v>
      </c>
      <c r="D14" s="43" t="s">
        <v>343</v>
      </c>
    </row>
    <row r="15" spans="1:10" x14ac:dyDescent="0.25">
      <c r="A15" s="42">
        <v>12</v>
      </c>
      <c r="B15" s="3" t="s">
        <v>344</v>
      </c>
      <c r="C15" s="3" t="s">
        <v>33</v>
      </c>
      <c r="D15" s="43" t="s">
        <v>345</v>
      </c>
    </row>
    <row r="16" spans="1:10" x14ac:dyDescent="0.25">
      <c r="A16" s="42">
        <v>13</v>
      </c>
      <c r="B16" s="3" t="s">
        <v>346</v>
      </c>
      <c r="C16" s="3" t="s">
        <v>30</v>
      </c>
      <c r="D16" s="43" t="s">
        <v>347</v>
      </c>
    </row>
    <row r="17" spans="1:4" x14ac:dyDescent="0.25">
      <c r="A17" s="42">
        <v>14</v>
      </c>
      <c r="B17" s="3" t="s">
        <v>348</v>
      </c>
      <c r="C17" s="3" t="s">
        <v>37</v>
      </c>
      <c r="D17" s="43" t="s">
        <v>349</v>
      </c>
    </row>
    <row r="18" spans="1:4" x14ac:dyDescent="0.25">
      <c r="A18" s="42">
        <v>15</v>
      </c>
      <c r="B18" s="3" t="s">
        <v>350</v>
      </c>
      <c r="C18" s="3" t="s">
        <v>30</v>
      </c>
      <c r="D18" s="43" t="s">
        <v>351</v>
      </c>
    </row>
    <row r="19" spans="1:4" x14ac:dyDescent="0.25">
      <c r="A19" s="42">
        <v>16</v>
      </c>
      <c r="B19" s="3" t="s">
        <v>352</v>
      </c>
      <c r="C19" s="3" t="s">
        <v>33</v>
      </c>
      <c r="D19" s="43" t="s">
        <v>353</v>
      </c>
    </row>
    <row r="20" spans="1:4" x14ac:dyDescent="0.25">
      <c r="A20" s="42">
        <v>17</v>
      </c>
      <c r="B20" s="3" t="s">
        <v>354</v>
      </c>
      <c r="C20" s="3" t="s">
        <v>33</v>
      </c>
      <c r="D20" s="43" t="s">
        <v>355</v>
      </c>
    </row>
    <row r="21" spans="1:4" x14ac:dyDescent="0.25">
      <c r="A21" s="42">
        <v>18</v>
      </c>
      <c r="B21" s="3" t="s">
        <v>356</v>
      </c>
      <c r="C21" s="3" t="s">
        <v>30</v>
      </c>
      <c r="D21" s="43" t="s">
        <v>357</v>
      </c>
    </row>
    <row r="22" spans="1:4" x14ac:dyDescent="0.25">
      <c r="A22" s="42">
        <v>19</v>
      </c>
      <c r="B22" s="3" t="s">
        <v>358</v>
      </c>
      <c r="C22" s="3" t="s">
        <v>37</v>
      </c>
      <c r="D22" s="43" t="s">
        <v>359</v>
      </c>
    </row>
    <row r="23" spans="1:4" x14ac:dyDescent="0.25">
      <c r="A23" s="42">
        <v>20</v>
      </c>
      <c r="B23" s="3" t="s">
        <v>360</v>
      </c>
      <c r="C23" s="3" t="s">
        <v>37</v>
      </c>
      <c r="D23" s="43" t="s">
        <v>361</v>
      </c>
    </row>
    <row r="24" spans="1:4" x14ac:dyDescent="0.25">
      <c r="A24" s="42">
        <v>21</v>
      </c>
      <c r="B24" s="3" t="s">
        <v>362</v>
      </c>
      <c r="C24" s="3" t="s">
        <v>38</v>
      </c>
      <c r="D24" s="43" t="s">
        <v>363</v>
      </c>
    </row>
    <row r="25" spans="1:4" x14ac:dyDescent="0.25">
      <c r="A25" s="42">
        <v>22</v>
      </c>
      <c r="B25" s="3" t="s">
        <v>364</v>
      </c>
      <c r="C25" s="3" t="s">
        <v>30</v>
      </c>
      <c r="D25" s="43" t="s">
        <v>365</v>
      </c>
    </row>
    <row r="26" spans="1:4" x14ac:dyDescent="0.25">
      <c r="A26" s="42">
        <v>23</v>
      </c>
      <c r="B26" s="3" t="s">
        <v>366</v>
      </c>
      <c r="C26" s="3" t="s">
        <v>33</v>
      </c>
      <c r="D26" s="43" t="s">
        <v>367</v>
      </c>
    </row>
    <row r="27" spans="1:4" x14ac:dyDescent="0.25">
      <c r="A27" s="42">
        <v>24</v>
      </c>
      <c r="B27" s="3" t="s">
        <v>368</v>
      </c>
      <c r="C27" s="3" t="s">
        <v>30</v>
      </c>
      <c r="D27" s="43" t="s">
        <v>369</v>
      </c>
    </row>
    <row r="28" spans="1:4" x14ac:dyDescent="0.25">
      <c r="A28" s="42">
        <v>25</v>
      </c>
      <c r="B28" s="3" t="s">
        <v>370</v>
      </c>
      <c r="C28" s="3" t="s">
        <v>38</v>
      </c>
      <c r="D28" s="43" t="s">
        <v>371</v>
      </c>
    </row>
    <row r="29" spans="1:4" x14ac:dyDescent="0.25">
      <c r="A29" s="42">
        <v>26</v>
      </c>
      <c r="B29" s="3" t="s">
        <v>372</v>
      </c>
      <c r="C29" s="3" t="s">
        <v>37</v>
      </c>
      <c r="D29" s="43" t="s">
        <v>373</v>
      </c>
    </row>
    <row r="30" spans="1:4" x14ac:dyDescent="0.25">
      <c r="A30" s="42">
        <v>27</v>
      </c>
      <c r="B30" s="3" t="s">
        <v>374</v>
      </c>
      <c r="C30" s="3" t="s">
        <v>37</v>
      </c>
      <c r="D30" s="43" t="s">
        <v>375</v>
      </c>
    </row>
    <row r="31" spans="1:4" x14ac:dyDescent="0.25">
      <c r="A31" s="42">
        <v>28</v>
      </c>
      <c r="B31" s="3" t="s">
        <v>376</v>
      </c>
      <c r="C31" s="3" t="s">
        <v>37</v>
      </c>
      <c r="D31" s="43" t="s">
        <v>377</v>
      </c>
    </row>
    <row r="32" spans="1:4" x14ac:dyDescent="0.25">
      <c r="A32" s="42">
        <v>29</v>
      </c>
      <c r="B32" s="3" t="s">
        <v>378</v>
      </c>
      <c r="C32" s="3" t="s">
        <v>38</v>
      </c>
      <c r="D32" s="43" t="s">
        <v>379</v>
      </c>
    </row>
    <row r="33" spans="1:4" x14ac:dyDescent="0.25">
      <c r="A33" s="42">
        <v>30</v>
      </c>
      <c r="B33" s="3" t="s">
        <v>380</v>
      </c>
      <c r="C33" s="3" t="s">
        <v>30</v>
      </c>
      <c r="D33" s="43" t="s">
        <v>381</v>
      </c>
    </row>
    <row r="34" spans="1:4" x14ac:dyDescent="0.25">
      <c r="A34" s="42">
        <v>31</v>
      </c>
      <c r="B34" s="3" t="s">
        <v>382</v>
      </c>
      <c r="C34" s="3" t="s">
        <v>33</v>
      </c>
      <c r="D34" s="43" t="s">
        <v>383</v>
      </c>
    </row>
    <row r="35" spans="1:4" x14ac:dyDescent="0.25">
      <c r="A35" s="42">
        <v>32</v>
      </c>
      <c r="B35" s="3" t="s">
        <v>384</v>
      </c>
      <c r="C35" s="3" t="s">
        <v>38</v>
      </c>
      <c r="D35" s="43" t="s">
        <v>385</v>
      </c>
    </row>
    <row r="36" spans="1:4" x14ac:dyDescent="0.25">
      <c r="A36" s="42">
        <v>33</v>
      </c>
      <c r="B36" s="3" t="s">
        <v>386</v>
      </c>
      <c r="C36" s="3" t="s">
        <v>37</v>
      </c>
      <c r="D36" s="43" t="s">
        <v>387</v>
      </c>
    </row>
    <row r="37" spans="1:4" x14ac:dyDescent="0.25">
      <c r="A37" s="42">
        <v>34</v>
      </c>
      <c r="B37" s="3" t="s">
        <v>388</v>
      </c>
      <c r="C37" s="3" t="s">
        <v>33</v>
      </c>
      <c r="D37" s="43" t="s">
        <v>389</v>
      </c>
    </row>
    <row r="38" spans="1:4" x14ac:dyDescent="0.25">
      <c r="A38" s="42">
        <v>35</v>
      </c>
      <c r="B38" s="3" t="s">
        <v>390</v>
      </c>
      <c r="C38" s="3" t="s">
        <v>33</v>
      </c>
      <c r="D38" s="43" t="s">
        <v>391</v>
      </c>
    </row>
    <row r="39" spans="1:4" x14ac:dyDescent="0.25">
      <c r="A39" s="42">
        <v>36</v>
      </c>
      <c r="B39" s="3" t="s">
        <v>392</v>
      </c>
      <c r="C39" s="3" t="s">
        <v>37</v>
      </c>
      <c r="D39" s="43" t="s">
        <v>393</v>
      </c>
    </row>
    <row r="40" spans="1:4" x14ac:dyDescent="0.25">
      <c r="A40" s="42">
        <v>37</v>
      </c>
      <c r="B40" s="3" t="s">
        <v>394</v>
      </c>
      <c r="C40" s="3" t="s">
        <v>38</v>
      </c>
      <c r="D40" s="43" t="s">
        <v>395</v>
      </c>
    </row>
    <row r="41" spans="1:4" x14ac:dyDescent="0.25">
      <c r="A41" s="42">
        <v>38</v>
      </c>
      <c r="B41" s="3" t="s">
        <v>396</v>
      </c>
      <c r="C41" s="3" t="s">
        <v>37</v>
      </c>
      <c r="D41" s="43" t="s">
        <v>397</v>
      </c>
    </row>
    <row r="42" spans="1:4" x14ac:dyDescent="0.25">
      <c r="A42" s="42">
        <v>39</v>
      </c>
      <c r="B42" s="3" t="s">
        <v>398</v>
      </c>
      <c r="C42" s="3" t="s">
        <v>37</v>
      </c>
      <c r="D42" s="43" t="s">
        <v>399</v>
      </c>
    </row>
    <row r="43" spans="1:4" x14ac:dyDescent="0.25">
      <c r="A43" s="42">
        <v>40</v>
      </c>
      <c r="B43" s="3" t="s">
        <v>400</v>
      </c>
      <c r="C43" s="3" t="s">
        <v>38</v>
      </c>
      <c r="D43" s="43" t="s">
        <v>401</v>
      </c>
    </row>
    <row r="44" spans="1:4" x14ac:dyDescent="0.25">
      <c r="A44" s="42">
        <v>41</v>
      </c>
      <c r="B44" s="3" t="s">
        <v>402</v>
      </c>
      <c r="C44" s="3" t="s">
        <v>37</v>
      </c>
      <c r="D44" s="43" t="s">
        <v>403</v>
      </c>
    </row>
    <row r="45" spans="1:4" x14ac:dyDescent="0.25">
      <c r="A45" s="42">
        <v>42</v>
      </c>
      <c r="B45" s="3" t="s">
        <v>404</v>
      </c>
      <c r="C45" s="3" t="s">
        <v>37</v>
      </c>
      <c r="D45" s="43" t="s">
        <v>405</v>
      </c>
    </row>
    <row r="46" spans="1:4" x14ac:dyDescent="0.25">
      <c r="A46" s="42">
        <v>43</v>
      </c>
      <c r="B46" s="3" t="s">
        <v>406</v>
      </c>
      <c r="C46" s="3" t="s">
        <v>38</v>
      </c>
      <c r="D46" s="43" t="s">
        <v>407</v>
      </c>
    </row>
    <row r="47" spans="1:4" x14ac:dyDescent="0.25">
      <c r="A47" s="42">
        <v>44</v>
      </c>
      <c r="B47" s="3" t="s">
        <v>408</v>
      </c>
      <c r="C47" s="3" t="s">
        <v>37</v>
      </c>
      <c r="D47" s="43" t="s">
        <v>409</v>
      </c>
    </row>
    <row r="48" spans="1:4" x14ac:dyDescent="0.25">
      <c r="A48" s="42">
        <v>45</v>
      </c>
      <c r="B48" s="3" t="s">
        <v>410</v>
      </c>
      <c r="C48" s="3" t="s">
        <v>37</v>
      </c>
      <c r="D48" s="43" t="s">
        <v>411</v>
      </c>
    </row>
    <row r="49" spans="1:4" x14ac:dyDescent="0.25">
      <c r="A49" s="42">
        <v>46</v>
      </c>
      <c r="B49" s="3" t="s">
        <v>412</v>
      </c>
      <c r="C49" s="3" t="s">
        <v>37</v>
      </c>
      <c r="D49" s="43" t="s">
        <v>413</v>
      </c>
    </row>
    <row r="50" spans="1:4" x14ac:dyDescent="0.25">
      <c r="A50" s="42">
        <v>47</v>
      </c>
      <c r="B50" s="3" t="s">
        <v>414</v>
      </c>
      <c r="C50" s="3" t="s">
        <v>37</v>
      </c>
      <c r="D50" s="43" t="s">
        <v>415</v>
      </c>
    </row>
    <row r="51" spans="1:4" ht="15.75" thickBot="1" x14ac:dyDescent="0.3">
      <c r="A51" s="44">
        <v>48</v>
      </c>
      <c r="B51" s="45" t="s">
        <v>416</v>
      </c>
      <c r="C51" s="45" t="s">
        <v>33</v>
      </c>
      <c r="D51" s="46" t="s">
        <v>417</v>
      </c>
    </row>
  </sheetData>
  <mergeCells count="3">
    <mergeCell ref="A2:D2"/>
    <mergeCell ref="G2:J2"/>
    <mergeCell ref="A1:D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1"/>
  <sheetViews>
    <sheetView showGridLines="0" zoomScale="96" zoomScaleNormal="96" workbookViewId="0">
      <selection activeCell="F10" sqref="F10"/>
    </sheetView>
  </sheetViews>
  <sheetFormatPr defaultRowHeight="15" x14ac:dyDescent="0.25"/>
  <cols>
    <col min="1" max="1" width="9.7109375" style="1" customWidth="1"/>
    <col min="2" max="2" width="35.28515625" style="1" customWidth="1"/>
    <col min="3" max="3" width="23.140625" style="1" customWidth="1"/>
    <col min="4" max="4" width="24.7109375" style="1" customWidth="1"/>
    <col min="5" max="5" width="9" style="1" customWidth="1"/>
    <col min="6" max="6" width="26.28515625" style="1" customWidth="1"/>
    <col min="7" max="7" width="18.28515625" style="1" customWidth="1"/>
    <col min="8" max="8" width="9.140625" style="1"/>
    <col min="9" max="9" width="28.42578125" style="1" customWidth="1"/>
    <col min="10" max="10" width="9.140625" style="1"/>
    <col min="11" max="11" width="16.5703125" style="1" customWidth="1"/>
    <col min="12" max="12" width="9.140625" style="1"/>
    <col min="13" max="13" width="23.28515625" style="1" customWidth="1"/>
    <col min="14" max="14" width="9.140625" style="1"/>
    <col min="15" max="15" width="21.28515625" style="1" customWidth="1"/>
    <col min="16" max="16384" width="9.140625" style="1"/>
  </cols>
  <sheetData>
    <row r="1" spans="1:15" customFormat="1" ht="27" thickBot="1" x14ac:dyDescent="0.45">
      <c r="A1" s="35" t="s">
        <v>24</v>
      </c>
      <c r="B1" s="36"/>
      <c r="C1" s="36"/>
      <c r="D1" s="36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s="5" customFormat="1" ht="15.75" thickBot="1" x14ac:dyDescent="0.3">
      <c r="A2" s="52" t="s">
        <v>0</v>
      </c>
      <c r="B2" s="53"/>
      <c r="C2" s="53"/>
      <c r="D2" s="5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s="5" customFormat="1" ht="15.75" thickBot="1" x14ac:dyDescent="0.3">
      <c r="A3" s="21" t="s">
        <v>4</v>
      </c>
      <c r="B3" s="22" t="s">
        <v>5</v>
      </c>
      <c r="C3" s="22" t="s">
        <v>6</v>
      </c>
      <c r="D3" s="23" t="s">
        <v>446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customFormat="1" x14ac:dyDescent="0.25">
      <c r="A4" s="11">
        <v>1</v>
      </c>
      <c r="B4" s="26" t="s">
        <v>418</v>
      </c>
      <c r="C4" s="26" t="s">
        <v>33</v>
      </c>
      <c r="D4" s="27" t="s">
        <v>419</v>
      </c>
      <c r="E4" s="1"/>
      <c r="F4" s="1"/>
      <c r="G4" s="1"/>
      <c r="H4" s="1"/>
      <c r="I4" s="1"/>
      <c r="J4" s="1"/>
    </row>
    <row r="5" spans="1:15" customFormat="1" x14ac:dyDescent="0.25">
      <c r="A5" s="12">
        <v>2</v>
      </c>
      <c r="B5" s="28" t="s">
        <v>420</v>
      </c>
      <c r="C5" s="28" t="s">
        <v>33</v>
      </c>
      <c r="D5" s="29" t="s">
        <v>421</v>
      </c>
      <c r="E5" s="1"/>
      <c r="F5" s="1"/>
      <c r="G5" s="1"/>
      <c r="H5" s="1"/>
      <c r="I5" s="1"/>
      <c r="J5" s="1"/>
    </row>
    <row r="6" spans="1:15" customFormat="1" x14ac:dyDescent="0.25">
      <c r="A6" s="12">
        <v>3</v>
      </c>
      <c r="B6" s="28" t="s">
        <v>422</v>
      </c>
      <c r="C6" s="28" t="s">
        <v>30</v>
      </c>
      <c r="D6" s="29" t="s">
        <v>423</v>
      </c>
      <c r="E6" s="1"/>
      <c r="F6" s="1"/>
      <c r="G6" s="1"/>
      <c r="H6" s="1"/>
      <c r="I6" s="1"/>
      <c r="J6" s="1"/>
    </row>
    <row r="7" spans="1:15" x14ac:dyDescent="0.25">
      <c r="A7" s="42">
        <v>4</v>
      </c>
      <c r="B7" s="3" t="s">
        <v>424</v>
      </c>
      <c r="C7" s="3" t="s">
        <v>37</v>
      </c>
      <c r="D7" s="43" t="s">
        <v>425</v>
      </c>
    </row>
    <row r="8" spans="1:15" x14ac:dyDescent="0.25">
      <c r="A8" s="42">
        <v>5</v>
      </c>
      <c r="B8" s="3" t="s">
        <v>426</v>
      </c>
      <c r="C8" s="3" t="s">
        <v>37</v>
      </c>
      <c r="D8" s="43" t="s">
        <v>427</v>
      </c>
    </row>
    <row r="9" spans="1:15" x14ac:dyDescent="0.25">
      <c r="A9" s="42">
        <v>6</v>
      </c>
      <c r="B9" s="3" t="s">
        <v>428</v>
      </c>
      <c r="C9" s="3" t="s">
        <v>38</v>
      </c>
      <c r="D9" s="43" t="s">
        <v>429</v>
      </c>
    </row>
    <row r="10" spans="1:15" x14ac:dyDescent="0.25">
      <c r="A10" s="42">
        <v>7</v>
      </c>
      <c r="B10" s="3" t="s">
        <v>430</v>
      </c>
      <c r="C10" s="3" t="s">
        <v>37</v>
      </c>
      <c r="D10" s="43" t="s">
        <v>431</v>
      </c>
    </row>
    <row r="11" spans="1:15" ht="15.75" thickBot="1" x14ac:dyDescent="0.3">
      <c r="A11" s="44">
        <v>8</v>
      </c>
      <c r="B11" s="45" t="s">
        <v>432</v>
      </c>
      <c r="C11" s="45" t="s">
        <v>30</v>
      </c>
      <c r="D11" s="46" t="s">
        <v>433</v>
      </c>
    </row>
  </sheetData>
  <mergeCells count="5">
    <mergeCell ref="A2:D2"/>
    <mergeCell ref="E2:G2"/>
    <mergeCell ref="H2:K2"/>
    <mergeCell ref="L2:O2"/>
    <mergeCell ref="A1:D1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Vítězové</vt:lpstr>
      <vt:lpstr>0 - 500 obyvatel</vt:lpstr>
      <vt:lpstr>501 - 2000 obyvatel</vt:lpstr>
      <vt:lpstr>2001 - 15000 obyvatel</vt:lpstr>
      <vt:lpstr>obce nad 15000 obyvatel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Úšelová Jana</dc:creator>
  <cp:lastModifiedBy>Úšelová Jana</cp:lastModifiedBy>
  <dcterms:created xsi:type="dcterms:W3CDTF">2019-08-08T15:14:34Z</dcterms:created>
  <dcterms:modified xsi:type="dcterms:W3CDTF">2022-05-16T13:07:22Z</dcterms:modified>
</cp:coreProperties>
</file>